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689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a" sheetId="6" r:id="rId6"/>
    <sheet name="Table 5b" sheetId="7" r:id="rId7"/>
    <sheet name="Table 5c" sheetId="8" r:id="rId8"/>
    <sheet name="Table 6a" sheetId="9" r:id="rId9"/>
    <sheet name="Table 6b" sheetId="10" r:id="rId10"/>
    <sheet name="Table 6c" sheetId="11" r:id="rId11"/>
    <sheet name="Table 7a" sheetId="12" r:id="rId12"/>
    <sheet name="Table 7b" sheetId="13" r:id="rId13"/>
    <sheet name="Table 7c" sheetId="14" r:id="rId14"/>
    <sheet name="Table A1" sheetId="15" r:id="rId15"/>
  </sheets>
  <definedNames/>
  <calcPr fullCalcOnLoad="1"/>
</workbook>
</file>

<file path=xl/sharedStrings.xml><?xml version="1.0" encoding="utf-8"?>
<sst xmlns="http://schemas.openxmlformats.org/spreadsheetml/2006/main" count="467" uniqueCount="137">
  <si>
    <t>Number of linked records with missing data items in common data fields, 2005</t>
  </si>
  <si>
    <t>NHS Numbers for babies</t>
  </si>
  <si>
    <t>Registration</t>
  </si>
  <si>
    <t>NCCHD</t>
  </si>
  <si>
    <t>Number</t>
  </si>
  <si>
    <t>NHS number of mother</t>
  </si>
  <si>
    <t>NA</t>
  </si>
  <si>
    <t>Date of birth of mother</t>
  </si>
  <si>
    <t>&lt;0.1</t>
  </si>
  <si>
    <t>Ethnicity</t>
  </si>
  <si>
    <t>Postcode</t>
  </si>
  <si>
    <t>Gestational age</t>
  </si>
  <si>
    <t>Status</t>
  </si>
  <si>
    <t>Date of birth of baby</t>
  </si>
  <si>
    <t>Sex of baby</t>
  </si>
  <si>
    <t>Source: Registration, NHS Numbers for Babies and NCCHD</t>
  </si>
  <si>
    <t>Table 2</t>
  </si>
  <si>
    <t>Number of linked records with missing data items in common data fields, 2006</t>
  </si>
  <si>
    <t>Table 3</t>
  </si>
  <si>
    <t>Number of linked records with missing data items in common data fields, 2007</t>
  </si>
  <si>
    <t>Table 4</t>
  </si>
  <si>
    <t>Year</t>
  </si>
  <si>
    <t>NCCHD 
plurality</t>
  </si>
  <si>
    <t>Registration plurality</t>
  </si>
  <si>
    <t>Singleton</t>
  </si>
  <si>
    <t>Multiple</t>
  </si>
  <si>
    <t>Total</t>
  </si>
  <si>
    <t xml:space="preserve">Multiple </t>
  </si>
  <si>
    <t>Source: Registration and NCCHD</t>
  </si>
  <si>
    <t>NCCHD 
birth status</t>
  </si>
  <si>
    <t>Registration birth status</t>
  </si>
  <si>
    <t>Live birth</t>
  </si>
  <si>
    <t>Live</t>
  </si>
  <si>
    <t xml:space="preserve">Live </t>
  </si>
  <si>
    <t xml:space="preserve">Male </t>
  </si>
  <si>
    <t>Female</t>
  </si>
  <si>
    <t>Percentage</t>
  </si>
  <si>
    <t>Male</t>
  </si>
  <si>
    <t>Not stated</t>
  </si>
  <si>
    <t>under 500</t>
  </si>
  <si>
    <t>500-999</t>
  </si>
  <si>
    <t>1000-1499</t>
  </si>
  <si>
    <t>1500-1999</t>
  </si>
  <si>
    <t>2000-2499</t>
  </si>
  <si>
    <t>2500-2999</t>
  </si>
  <si>
    <t>3000-3499</t>
  </si>
  <si>
    <t>3500-3999</t>
  </si>
  <si>
    <t>4000-4499</t>
  </si>
  <si>
    <t>4500-4999</t>
  </si>
  <si>
    <t>5000-5499</t>
  </si>
  <si>
    <t>5500 and over</t>
  </si>
  <si>
    <t>NCCHD 
Gestational 
age (weeks)</t>
  </si>
  <si>
    <t>NN4B Gestational age (weeks)</t>
  </si>
  <si>
    <t>under 24</t>
  </si>
  <si>
    <t>44 and over</t>
  </si>
  <si>
    <t>Source: NHS Numbers for Babies and NCCHD</t>
  </si>
  <si>
    <t>NCCHD
Babies ethnicity</t>
  </si>
  <si>
    <t>NN4B Babies ethnicity</t>
  </si>
  <si>
    <t>White</t>
  </si>
  <si>
    <t>Indian</t>
  </si>
  <si>
    <t>Pakistani</t>
  </si>
  <si>
    <t>Bangladeshi</t>
  </si>
  <si>
    <t>Black African</t>
  </si>
  <si>
    <t>Black Caribbean</t>
  </si>
  <si>
    <t>Black other</t>
  </si>
  <si>
    <t>Chinese</t>
  </si>
  <si>
    <t>Any other ethnic group</t>
  </si>
  <si>
    <t>total</t>
  </si>
  <si>
    <t>not stated</t>
  </si>
  <si>
    <t>NCCHD
Gestational age (weeks)</t>
  </si>
  <si>
    <t>NN4B gestational age (weeks)</t>
  </si>
  <si>
    <t>Source: NHS Numbers for babies  and NCCHD</t>
  </si>
  <si>
    <t>NCCHD
babies ethnicity</t>
  </si>
  <si>
    <t>NN4B babies ethnicity</t>
  </si>
  <si>
    <t>Numbers</t>
  </si>
  <si>
    <t>Comparison of gestational age for linked births between NN4B and NCCHD, 2006</t>
  </si>
  <si>
    <t>Comparison of gestational age for linked births between NN4B and NCCHD, 2007</t>
  </si>
  <si>
    <t>Comparison of baby's ethnicity from NN4B and NCCHD for linked births, 2006</t>
  </si>
  <si>
    <t>Comparison of baby's ethnicity from NN4B and NCCHD for linked births, 2007</t>
  </si>
  <si>
    <t>Comparison of birth status for linked births between registration and NCCHD, 2005, 2006 and 2007</t>
  </si>
  <si>
    <t>Comparison of sex for linked live births between registration and NCCHD, 2005, 2006, 2007</t>
  </si>
  <si>
    <t>Comparison of gestational age for linked births between NN4B and NCCHD, 2005</t>
  </si>
  <si>
    <t>Comparison of baby's ethncity from NN4B and NCCHD for linked births, 2005</t>
  </si>
  <si>
    <t>Data quality and completeness of National Community Child Health Database Wales (NCCHD) data compared to Birth registration or NHS Numbers for Babies data (NN4B)</t>
  </si>
  <si>
    <t>Table 1a</t>
  </si>
  <si>
    <t>Table 1b</t>
  </si>
  <si>
    <t>Table 1c</t>
  </si>
  <si>
    <t>Table 5a</t>
  </si>
  <si>
    <t>Table 6a</t>
  </si>
  <si>
    <t>Table 7a</t>
  </si>
  <si>
    <t>Table 5b</t>
  </si>
  <si>
    <t>Table 5c</t>
  </si>
  <si>
    <t>Table 6c</t>
  </si>
  <si>
    <t>Table 7b</t>
  </si>
  <si>
    <t>Table 6b</t>
  </si>
  <si>
    <t>Table 7c</t>
  </si>
  <si>
    <r>
      <t>Number of linked records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with missing data items in common data fields, 2005</t>
    </r>
  </si>
  <si>
    <r>
      <t>Number of linked records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with missing data items in common data fields, 2006</t>
    </r>
  </si>
  <si>
    <t>1. Number of linked records = 29,082</t>
  </si>
  <si>
    <t>1. Number of linked records = 30,290</t>
  </si>
  <si>
    <r>
      <t>Number of linked records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with missing data items in common data fields, 2007</t>
    </r>
  </si>
  <si>
    <t>1. Number of linked records = 30,895</t>
  </si>
  <si>
    <t>2. Not provided by ONS</t>
  </si>
  <si>
    <t>Numbers and percentages</t>
  </si>
  <si>
    <t>Back to Contents</t>
  </si>
  <si>
    <t>Contents</t>
  </si>
  <si>
    <t>Still birth</t>
  </si>
  <si>
    <t>2. Indeterminate sex</t>
  </si>
  <si>
    <t>3. Indeterminate sex</t>
  </si>
  <si>
    <t>Birth weight</t>
  </si>
  <si>
    <t>Comparison of birth weight distribution for linked births between registration and NCCHD, 2005</t>
  </si>
  <si>
    <t>Comparison of birth weight distribution for linked births between registration and NCCHD, 2006</t>
  </si>
  <si>
    <t>NCCHD
Birth weight (grams)</t>
  </si>
  <si>
    <t>Registration birth weight (grams)</t>
  </si>
  <si>
    <t>Comparison of birth weight distribution for linked births between registration and NCCHD, 2007</t>
  </si>
  <si>
    <t>4. Out of 30,746 live births</t>
  </si>
  <si>
    <t>3. Out of 30,154 live births</t>
  </si>
  <si>
    <t>3. Out of 28,950 live births</t>
  </si>
  <si>
    <t>Comparison of plurality for linked births between registration and NCCHD, 2005, 2006 and 2007</t>
  </si>
  <si>
    <t>Birth registration birth weight (grams)</t>
  </si>
  <si>
    <t>NCCHD 
birth weight (grams)</t>
  </si>
  <si>
    <t>Table A1</t>
  </si>
  <si>
    <t>Stage</t>
  </si>
  <si>
    <t>Variables used</t>
  </si>
  <si>
    <t>Records linked</t>
  </si>
  <si>
    <t>Linkage to PEDW</t>
  </si>
  <si>
    <t>2. For 2006 there were 2508 (7.7%) registration/NN4B records that did not match</t>
  </si>
  <si>
    <t>1. For 2005 there were 2676 (8.4%) registration/NN4B records that did not match</t>
  </si>
  <si>
    <t>3. For 2007 there were 2697  (8%) registration/NN4B records that did not match</t>
  </si>
  <si>
    <t>Number and percentage of registration/NN4B/NCCHD records that were linked to PEDW records by algorithm, 2005-07</t>
  </si>
  <si>
    <t>Source: Registration, NHS Numbers for Babies, NCCHD, PEDW</t>
  </si>
  <si>
    <t>Mother's NHS number with operation code R14-R27</t>
  </si>
  <si>
    <t>DOB + Postcode with operation code R14-R27</t>
  </si>
  <si>
    <t>DOB + Partial Postcode with operation code R14-R27</t>
  </si>
  <si>
    <t>Mother's NHS number with diagnostic code O00-O99</t>
  </si>
  <si>
    <t>DOB + Postcode with diagnostic code O00-O99</t>
  </si>
  <si>
    <t>DOB + Partial Postcode with diagnostic code O00-O99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</si>
</sst>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0"/>
    </font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32" fillId="0" borderId="0" xfId="58">
      <alignment/>
      <protection/>
    </xf>
    <xf numFmtId="0" fontId="9" fillId="0" borderId="0" xfId="58" applyFont="1">
      <alignment/>
      <protection/>
    </xf>
    <xf numFmtId="0" fontId="49" fillId="0" borderId="0" xfId="58" applyFont="1">
      <alignment/>
      <protection/>
    </xf>
    <xf numFmtId="0" fontId="32" fillId="0" borderId="0" xfId="58" applyBorder="1">
      <alignment/>
      <protection/>
    </xf>
    <xf numFmtId="0" fontId="0" fillId="0" borderId="0" xfId="0" applyBorder="1" applyAlignment="1">
      <alignment/>
    </xf>
    <xf numFmtId="0" fontId="9" fillId="0" borderId="0" xfId="58" applyFont="1" applyBorder="1">
      <alignment/>
      <protection/>
    </xf>
    <xf numFmtId="0" fontId="32" fillId="0" borderId="0" xfId="58">
      <alignment/>
      <protection/>
    </xf>
    <xf numFmtId="0" fontId="6" fillId="0" borderId="0" xfId="53" applyFont="1" applyAlignment="1" applyProtection="1">
      <alignment/>
      <protection/>
    </xf>
    <xf numFmtId="0" fontId="10" fillId="0" borderId="0" xfId="58" applyFont="1">
      <alignment/>
      <protection/>
    </xf>
    <xf numFmtId="0" fontId="10" fillId="0" borderId="0" xfId="0" applyFont="1" applyAlignment="1">
      <alignment/>
    </xf>
    <xf numFmtId="0" fontId="11" fillId="0" borderId="0" xfId="58" applyFont="1" applyFill="1">
      <alignment/>
      <protection/>
    </xf>
    <xf numFmtId="0" fontId="11" fillId="0" borderId="0" xfId="0" applyFont="1" applyAlignment="1">
      <alignment/>
    </xf>
    <xf numFmtId="0" fontId="51" fillId="0" borderId="0" xfId="58" applyFont="1">
      <alignment/>
      <protection/>
    </xf>
    <xf numFmtId="0" fontId="51" fillId="0" borderId="0" xfId="58" applyFont="1" applyBorder="1">
      <alignment/>
      <protection/>
    </xf>
    <xf numFmtId="0" fontId="51" fillId="0" borderId="0" xfId="58" applyFont="1" applyBorder="1" applyAlignment="1">
      <alignment horizontal="center"/>
      <protection/>
    </xf>
    <xf numFmtId="0" fontId="52" fillId="0" borderId="10" xfId="58" applyFont="1" applyBorder="1">
      <alignment/>
      <protection/>
    </xf>
    <xf numFmtId="0" fontId="52" fillId="0" borderId="0" xfId="58" applyFont="1">
      <alignment/>
      <protection/>
    </xf>
    <xf numFmtId="3" fontId="52" fillId="0" borderId="0" xfId="58" applyNumberFormat="1" applyFont="1">
      <alignment/>
      <protection/>
    </xf>
    <xf numFmtId="164" fontId="52" fillId="0" borderId="0" xfId="58" applyNumberFormat="1" applyFont="1">
      <alignment/>
      <protection/>
    </xf>
    <xf numFmtId="0" fontId="52" fillId="0" borderId="11" xfId="58" applyFont="1" applyBorder="1">
      <alignment/>
      <protection/>
    </xf>
    <xf numFmtId="3" fontId="52" fillId="0" borderId="11" xfId="58" applyNumberFormat="1" applyFont="1" applyBorder="1">
      <alignment/>
      <protection/>
    </xf>
    <xf numFmtId="164" fontId="52" fillId="0" borderId="11" xfId="58" applyNumberFormat="1" applyFont="1" applyBorder="1">
      <alignment/>
      <protection/>
    </xf>
    <xf numFmtId="0" fontId="53" fillId="0" borderId="0" xfId="58" applyFont="1">
      <alignment/>
      <protection/>
    </xf>
    <xf numFmtId="0" fontId="52" fillId="0" borderId="0" xfId="58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2" fillId="0" borderId="1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2" spans="2:9" ht="12.75">
      <c r="B2" s="21" t="s">
        <v>105</v>
      </c>
      <c r="C2" s="21" t="s">
        <v>83</v>
      </c>
      <c r="D2" s="21"/>
      <c r="E2" s="21"/>
      <c r="F2" s="21"/>
      <c r="G2" s="21"/>
      <c r="H2" s="21"/>
      <c r="I2" s="21"/>
    </row>
    <row r="5" spans="2:3" ht="12.75">
      <c r="B5" s="16" t="s">
        <v>84</v>
      </c>
      <c r="C5" s="14" t="s">
        <v>0</v>
      </c>
    </row>
    <row r="6" ht="12.75">
      <c r="C6" t="s">
        <v>103</v>
      </c>
    </row>
    <row r="7" spans="2:3" ht="12.75">
      <c r="B7" s="16" t="s">
        <v>85</v>
      </c>
      <c r="C7" s="14" t="s">
        <v>17</v>
      </c>
    </row>
    <row r="8" ht="12.75">
      <c r="C8" t="s">
        <v>103</v>
      </c>
    </row>
    <row r="9" spans="2:3" ht="12.75">
      <c r="B9" s="16" t="s">
        <v>86</v>
      </c>
      <c r="C9" s="14" t="s">
        <v>19</v>
      </c>
    </row>
    <row r="10" ht="12.75">
      <c r="C10" t="s">
        <v>103</v>
      </c>
    </row>
    <row r="11" spans="2:3" ht="12.75">
      <c r="B11" s="16" t="s">
        <v>16</v>
      </c>
      <c r="C11" s="14" t="s">
        <v>118</v>
      </c>
    </row>
    <row r="12" ht="12.75">
      <c r="C12" t="s">
        <v>74</v>
      </c>
    </row>
    <row r="13" spans="2:3" ht="12.75">
      <c r="B13" s="16" t="s">
        <v>18</v>
      </c>
      <c r="C13" s="14" t="s">
        <v>79</v>
      </c>
    </row>
    <row r="14" ht="12.75">
      <c r="C14" t="s">
        <v>103</v>
      </c>
    </row>
    <row r="15" spans="2:3" ht="12.75">
      <c r="B15" s="16" t="s">
        <v>20</v>
      </c>
      <c r="C15" s="14" t="s">
        <v>80</v>
      </c>
    </row>
    <row r="16" ht="12.75">
      <c r="C16" t="s">
        <v>103</v>
      </c>
    </row>
    <row r="17" spans="2:3" ht="12.75">
      <c r="B17" s="16" t="s">
        <v>87</v>
      </c>
      <c r="C17" s="14" t="s">
        <v>110</v>
      </c>
    </row>
    <row r="18" ht="12.75">
      <c r="C18" t="s">
        <v>74</v>
      </c>
    </row>
    <row r="19" spans="2:3" ht="12.75">
      <c r="B19" s="16" t="s">
        <v>90</v>
      </c>
      <c r="C19" s="14" t="s">
        <v>111</v>
      </c>
    </row>
    <row r="20" ht="12.75">
      <c r="C20" t="s">
        <v>74</v>
      </c>
    </row>
    <row r="21" spans="2:3" ht="12.75">
      <c r="B21" s="16" t="s">
        <v>91</v>
      </c>
      <c r="C21" s="14" t="s">
        <v>114</v>
      </c>
    </row>
    <row r="22" ht="12.75">
      <c r="C22" t="s">
        <v>74</v>
      </c>
    </row>
    <row r="23" spans="2:3" ht="12.75">
      <c r="B23" s="16" t="s">
        <v>88</v>
      </c>
      <c r="C23" s="14" t="s">
        <v>81</v>
      </c>
    </row>
    <row r="24" ht="12.75">
      <c r="C24" t="s">
        <v>74</v>
      </c>
    </row>
    <row r="25" spans="2:3" ht="12.75">
      <c r="B25" s="16" t="s">
        <v>94</v>
      </c>
      <c r="C25" s="14" t="s">
        <v>75</v>
      </c>
    </row>
    <row r="26" ht="12.75">
      <c r="C26" t="s">
        <v>74</v>
      </c>
    </row>
    <row r="27" spans="2:3" ht="12.75">
      <c r="B27" s="16" t="s">
        <v>92</v>
      </c>
      <c r="C27" s="14" t="s">
        <v>76</v>
      </c>
    </row>
    <row r="28" ht="12.75">
      <c r="C28" t="s">
        <v>74</v>
      </c>
    </row>
    <row r="29" spans="2:3" ht="12.75">
      <c r="B29" s="16" t="s">
        <v>89</v>
      </c>
      <c r="C29" s="14" t="s">
        <v>82</v>
      </c>
    </row>
    <row r="30" ht="12.75">
      <c r="C30" t="s">
        <v>74</v>
      </c>
    </row>
    <row r="31" spans="2:3" ht="12.75">
      <c r="B31" s="16" t="s">
        <v>93</v>
      </c>
      <c r="C31" s="14" t="s">
        <v>77</v>
      </c>
    </row>
    <row r="32" ht="12.75">
      <c r="C32" t="s">
        <v>74</v>
      </c>
    </row>
    <row r="33" spans="2:3" ht="12.75">
      <c r="B33" s="16" t="s">
        <v>95</v>
      </c>
      <c r="C33" s="14" t="s">
        <v>78</v>
      </c>
    </row>
    <row r="34" ht="12.75">
      <c r="C34" t="s">
        <v>74</v>
      </c>
    </row>
    <row r="35" spans="2:3" ht="12.75">
      <c r="B35" s="32" t="s">
        <v>121</v>
      </c>
      <c r="C35" s="14" t="s">
        <v>129</v>
      </c>
    </row>
    <row r="36" ht="12.75">
      <c r="C36" t="s">
        <v>103</v>
      </c>
    </row>
  </sheetData>
  <sheetProtection/>
  <hyperlinks>
    <hyperlink ref="B7" location="'Table 1'!B23" display="Table 1b"/>
    <hyperlink ref="B9" location="'Table 1'!B44" display="Table 1c"/>
    <hyperlink ref="B11" location="'Table 2'!A1" display="Table 2"/>
    <hyperlink ref="B13" location="'Table 3'!A1" display="Table 3"/>
    <hyperlink ref="B15" location="'Table 4'!A1" display="Table 4"/>
    <hyperlink ref="B17" location="'Table 5a'!A1" display="Table 5a"/>
    <hyperlink ref="B19" location="'Table 5b'!A1" display="Table 5b"/>
    <hyperlink ref="B21" location="'Table 5c'!A1" display="Table 5c"/>
    <hyperlink ref="B23" location="'Table 6a'!A1" display="Table 6a"/>
    <hyperlink ref="B25" location="'Table 6b'!A1" display="Table 6b"/>
    <hyperlink ref="B27" location="'Table 6c'!A1" display="Table 6c"/>
    <hyperlink ref="B29" location="'Table 7a'!A1" display="Table 7a"/>
    <hyperlink ref="B31" location="'Table 7b'!A1" display="Table 7b"/>
    <hyperlink ref="B33" location="'Table 7c'!A1" display="Table 7c"/>
    <hyperlink ref="B5" location="'Table 1'!B2" display="Table 1a"/>
    <hyperlink ref="B35" location="'Table A1'!A1" display="Table 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1.00390625" style="0" customWidth="1"/>
  </cols>
  <sheetData>
    <row r="2" spans="2:13" ht="12.75">
      <c r="B2" s="14" t="s">
        <v>94</v>
      </c>
      <c r="D2" s="14" t="s">
        <v>75</v>
      </c>
      <c r="H2" s="14"/>
      <c r="I2" s="14"/>
      <c r="J2" s="14"/>
      <c r="K2" s="14"/>
      <c r="L2" s="14"/>
      <c r="M2" s="14"/>
    </row>
    <row r="3" spans="2:13" ht="12.75">
      <c r="B3" s="14"/>
      <c r="G3" s="14"/>
      <c r="H3" s="14"/>
      <c r="I3" s="14"/>
      <c r="J3" s="14"/>
      <c r="K3" s="14"/>
      <c r="L3" s="14"/>
      <c r="M3" s="14"/>
    </row>
    <row r="4" spans="2:25" ht="38.25">
      <c r="B4" s="9" t="s">
        <v>69</v>
      </c>
      <c r="C4" s="51" t="s">
        <v>70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2:26" ht="25.5">
      <c r="B5" s="1"/>
      <c r="C5" s="1" t="s">
        <v>53</v>
      </c>
      <c r="D5" s="1">
        <v>24</v>
      </c>
      <c r="E5" s="1">
        <v>25</v>
      </c>
      <c r="F5" s="1">
        <v>26</v>
      </c>
      <c r="G5" s="1">
        <v>27</v>
      </c>
      <c r="H5" s="1">
        <v>28</v>
      </c>
      <c r="I5" s="1">
        <v>29</v>
      </c>
      <c r="J5" s="1">
        <v>30</v>
      </c>
      <c r="K5" s="1">
        <v>31</v>
      </c>
      <c r="L5" s="1">
        <v>32</v>
      </c>
      <c r="M5" s="1">
        <v>33</v>
      </c>
      <c r="N5" s="1">
        <v>34</v>
      </c>
      <c r="O5" s="1">
        <v>35</v>
      </c>
      <c r="P5" s="1">
        <v>36</v>
      </c>
      <c r="Q5" s="1">
        <v>37</v>
      </c>
      <c r="R5" s="1">
        <v>38</v>
      </c>
      <c r="S5" s="1">
        <v>39</v>
      </c>
      <c r="T5" s="1">
        <v>40</v>
      </c>
      <c r="U5" s="1">
        <v>41</v>
      </c>
      <c r="V5" s="1">
        <v>42</v>
      </c>
      <c r="W5" s="1">
        <v>43</v>
      </c>
      <c r="X5" s="8" t="s">
        <v>54</v>
      </c>
      <c r="Y5" s="1" t="s">
        <v>68</v>
      </c>
      <c r="Z5" s="1" t="s">
        <v>26</v>
      </c>
    </row>
    <row r="6" spans="2:26" ht="15">
      <c r="B6" s="2" t="s">
        <v>53</v>
      </c>
      <c r="C6" s="10">
        <v>21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21</v>
      </c>
    </row>
    <row r="7" spans="2:26" ht="15">
      <c r="B7" s="2">
        <v>24</v>
      </c>
      <c r="C7">
        <v>0</v>
      </c>
      <c r="D7" s="10">
        <v>31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31</v>
      </c>
    </row>
    <row r="8" spans="2:26" ht="15">
      <c r="B8" s="2">
        <v>25</v>
      </c>
      <c r="C8">
        <v>0</v>
      </c>
      <c r="D8">
        <v>0</v>
      </c>
      <c r="E8" s="10">
        <v>33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35</v>
      </c>
    </row>
    <row r="9" spans="2:26" ht="15">
      <c r="B9" s="2">
        <v>26</v>
      </c>
      <c r="C9">
        <v>0</v>
      </c>
      <c r="D9">
        <v>0</v>
      </c>
      <c r="E9">
        <v>0</v>
      </c>
      <c r="F9" s="10">
        <v>40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41</v>
      </c>
    </row>
    <row r="10" spans="2:26" ht="15">
      <c r="B10" s="2">
        <v>27</v>
      </c>
      <c r="C10">
        <v>0</v>
      </c>
      <c r="D10">
        <v>0</v>
      </c>
      <c r="E10">
        <v>0</v>
      </c>
      <c r="F10">
        <v>1</v>
      </c>
      <c r="G10" s="10">
        <v>29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30</v>
      </c>
    </row>
    <row r="11" spans="2:26" ht="15">
      <c r="B11" s="2">
        <v>28</v>
      </c>
      <c r="C11">
        <v>0</v>
      </c>
      <c r="D11">
        <v>0</v>
      </c>
      <c r="E11">
        <v>0</v>
      </c>
      <c r="F11">
        <v>1</v>
      </c>
      <c r="G11">
        <v>0</v>
      </c>
      <c r="H11" s="10">
        <v>56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58</v>
      </c>
    </row>
    <row r="12" spans="2:26" ht="15">
      <c r="B12" s="2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10">
        <v>48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50</v>
      </c>
    </row>
    <row r="13" spans="2:26" ht="15">
      <c r="B13" s="2">
        <v>30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1</v>
      </c>
      <c r="J13" s="10">
        <v>78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81</v>
      </c>
    </row>
    <row r="14" spans="2:26" ht="15">
      <c r="B14" s="2">
        <v>31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 s="10">
        <v>83</v>
      </c>
      <c r="L14">
        <v>0</v>
      </c>
      <c r="M14">
        <v>0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87</v>
      </c>
    </row>
    <row r="15" spans="2:26" ht="15">
      <c r="B15" s="2">
        <v>32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 s="10">
        <v>132</v>
      </c>
      <c r="M15">
        <v>0</v>
      </c>
      <c r="N15">
        <v>1</v>
      </c>
      <c r="O15">
        <v>1</v>
      </c>
      <c r="P15">
        <v>0</v>
      </c>
      <c r="Q15">
        <v>2</v>
      </c>
      <c r="R15">
        <v>1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142</v>
      </c>
    </row>
    <row r="16" spans="2:26" ht="15">
      <c r="B16" s="2">
        <v>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1</v>
      </c>
      <c r="L16">
        <v>1</v>
      </c>
      <c r="M16" s="10">
        <v>188</v>
      </c>
      <c r="N16">
        <v>5</v>
      </c>
      <c r="O16">
        <v>2</v>
      </c>
      <c r="P16">
        <v>0</v>
      </c>
      <c r="Q16">
        <v>1</v>
      </c>
      <c r="R16">
        <v>2</v>
      </c>
      <c r="S16">
        <v>1</v>
      </c>
      <c r="T16">
        <v>1</v>
      </c>
      <c r="U16">
        <v>0</v>
      </c>
      <c r="V16">
        <v>3</v>
      </c>
      <c r="W16">
        <v>0</v>
      </c>
      <c r="X16">
        <v>0</v>
      </c>
      <c r="Y16">
        <v>0</v>
      </c>
      <c r="Z16">
        <v>206</v>
      </c>
    </row>
    <row r="17" spans="2:26" ht="15">
      <c r="B17" s="2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3</v>
      </c>
      <c r="N17" s="10">
        <v>259</v>
      </c>
      <c r="O17">
        <v>4</v>
      </c>
      <c r="P17">
        <v>4</v>
      </c>
      <c r="Q17">
        <v>1</v>
      </c>
      <c r="R17">
        <v>5</v>
      </c>
      <c r="S17">
        <v>4</v>
      </c>
      <c r="T17">
        <v>1</v>
      </c>
      <c r="U17">
        <v>1</v>
      </c>
      <c r="V17">
        <v>1</v>
      </c>
      <c r="W17">
        <v>0</v>
      </c>
      <c r="X17">
        <v>0</v>
      </c>
      <c r="Y17">
        <v>0</v>
      </c>
      <c r="Z17">
        <v>284</v>
      </c>
    </row>
    <row r="18" spans="2:26" ht="15">
      <c r="B18" s="2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2</v>
      </c>
      <c r="O18" s="10">
        <v>421</v>
      </c>
      <c r="P18">
        <v>4</v>
      </c>
      <c r="Q18">
        <v>2</v>
      </c>
      <c r="R18">
        <v>4</v>
      </c>
      <c r="S18">
        <v>3</v>
      </c>
      <c r="T18">
        <v>4</v>
      </c>
      <c r="U18">
        <v>3</v>
      </c>
      <c r="V18">
        <v>1</v>
      </c>
      <c r="W18">
        <v>0</v>
      </c>
      <c r="X18">
        <v>0</v>
      </c>
      <c r="Y18">
        <v>0</v>
      </c>
      <c r="Z18">
        <v>445</v>
      </c>
    </row>
    <row r="19" spans="2:26" ht="15">
      <c r="B19" s="2">
        <v>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6</v>
      </c>
      <c r="P19" s="10">
        <v>762</v>
      </c>
      <c r="Q19">
        <v>8</v>
      </c>
      <c r="R19">
        <v>13</v>
      </c>
      <c r="S19">
        <v>7</v>
      </c>
      <c r="T19">
        <v>6</v>
      </c>
      <c r="U19">
        <v>3</v>
      </c>
      <c r="V19">
        <v>1</v>
      </c>
      <c r="W19">
        <v>0</v>
      </c>
      <c r="X19">
        <v>0</v>
      </c>
      <c r="Y19">
        <v>0</v>
      </c>
      <c r="Z19">
        <v>807</v>
      </c>
    </row>
    <row r="20" spans="2:26" ht="15">
      <c r="B20" s="2">
        <v>37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18</v>
      </c>
      <c r="Q20" s="20">
        <v>1513</v>
      </c>
      <c r="R20">
        <v>31</v>
      </c>
      <c r="S20">
        <v>16</v>
      </c>
      <c r="T20">
        <v>7</v>
      </c>
      <c r="U20">
        <v>9</v>
      </c>
      <c r="V20">
        <v>1</v>
      </c>
      <c r="W20">
        <v>0</v>
      </c>
      <c r="X20">
        <v>0</v>
      </c>
      <c r="Y20">
        <v>1</v>
      </c>
      <c r="Z20" s="18">
        <v>1596</v>
      </c>
    </row>
    <row r="21" spans="2:26" ht="15">
      <c r="B21" s="2">
        <v>38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7</v>
      </c>
      <c r="Q21">
        <v>20</v>
      </c>
      <c r="R21" s="20">
        <v>3576</v>
      </c>
      <c r="S21">
        <v>63</v>
      </c>
      <c r="T21">
        <v>25</v>
      </c>
      <c r="U21">
        <v>10</v>
      </c>
      <c r="V21">
        <v>3</v>
      </c>
      <c r="W21">
        <v>1</v>
      </c>
      <c r="X21">
        <v>0</v>
      </c>
      <c r="Y21">
        <v>1</v>
      </c>
      <c r="Z21" s="18">
        <v>3710</v>
      </c>
    </row>
    <row r="22" spans="2:26" ht="15">
      <c r="B22" s="2">
        <v>39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  <c r="P22">
        <v>4</v>
      </c>
      <c r="Q22">
        <v>18</v>
      </c>
      <c r="R22">
        <v>37</v>
      </c>
      <c r="S22" s="20">
        <v>6152</v>
      </c>
      <c r="T22">
        <v>88</v>
      </c>
      <c r="U22">
        <v>15</v>
      </c>
      <c r="V22">
        <v>9</v>
      </c>
      <c r="W22">
        <v>1</v>
      </c>
      <c r="X22">
        <v>1</v>
      </c>
      <c r="Y22">
        <v>0</v>
      </c>
      <c r="Z22" s="18">
        <v>6332</v>
      </c>
    </row>
    <row r="23" spans="2:26" ht="15">
      <c r="B23" s="2">
        <v>40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2</v>
      </c>
      <c r="P23">
        <v>1</v>
      </c>
      <c r="Q23">
        <v>4</v>
      </c>
      <c r="R23">
        <v>20</v>
      </c>
      <c r="S23">
        <v>71</v>
      </c>
      <c r="T23" s="20">
        <v>8203</v>
      </c>
      <c r="U23">
        <v>97</v>
      </c>
      <c r="V23">
        <v>11</v>
      </c>
      <c r="W23">
        <v>0</v>
      </c>
      <c r="X23">
        <v>4</v>
      </c>
      <c r="Y23">
        <v>2</v>
      </c>
      <c r="Z23" s="18">
        <v>8417</v>
      </c>
    </row>
    <row r="24" spans="2:26" ht="15">
      <c r="B24" s="2">
        <v>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1</v>
      </c>
      <c r="R24">
        <v>14</v>
      </c>
      <c r="S24">
        <v>32</v>
      </c>
      <c r="T24">
        <v>98</v>
      </c>
      <c r="U24" s="20">
        <v>5913</v>
      </c>
      <c r="V24">
        <v>36</v>
      </c>
      <c r="W24">
        <v>1</v>
      </c>
      <c r="X24">
        <v>0</v>
      </c>
      <c r="Y24">
        <v>1</v>
      </c>
      <c r="Z24" s="18">
        <v>6097</v>
      </c>
    </row>
    <row r="25" spans="2:26" ht="15">
      <c r="B25" s="2">
        <v>42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>
        <v>8</v>
      </c>
      <c r="S25">
        <v>15</v>
      </c>
      <c r="T25">
        <v>45</v>
      </c>
      <c r="U25">
        <v>68</v>
      </c>
      <c r="V25" s="20">
        <v>1263</v>
      </c>
      <c r="W25">
        <v>2</v>
      </c>
      <c r="X25">
        <v>0</v>
      </c>
      <c r="Y25">
        <v>0</v>
      </c>
      <c r="Z25" s="18">
        <v>1403</v>
      </c>
    </row>
    <row r="26" spans="2:26" ht="15">
      <c r="B26" s="2">
        <v>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8</v>
      </c>
      <c r="T26">
        <v>14</v>
      </c>
      <c r="U26">
        <v>39</v>
      </c>
      <c r="V26">
        <v>14</v>
      </c>
      <c r="W26" s="10">
        <v>56</v>
      </c>
      <c r="X26">
        <v>0</v>
      </c>
      <c r="Y26">
        <v>0</v>
      </c>
      <c r="Z26">
        <v>133</v>
      </c>
    </row>
    <row r="27" spans="2:26" ht="15">
      <c r="B27" s="2" t="s">
        <v>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1</v>
      </c>
      <c r="R27">
        <v>1</v>
      </c>
      <c r="S27">
        <v>11</v>
      </c>
      <c r="T27">
        <v>26</v>
      </c>
      <c r="U27">
        <v>39</v>
      </c>
      <c r="V27">
        <v>17</v>
      </c>
      <c r="W27">
        <v>0</v>
      </c>
      <c r="X27" s="10">
        <v>28</v>
      </c>
      <c r="Y27">
        <v>0</v>
      </c>
      <c r="Z27">
        <v>124</v>
      </c>
    </row>
    <row r="28" spans="2:26" ht="12.75">
      <c r="B28" s="2" t="s">
        <v>38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2</v>
      </c>
      <c r="M28">
        <v>0</v>
      </c>
      <c r="N28">
        <v>0</v>
      </c>
      <c r="O28">
        <v>1</v>
      </c>
      <c r="P28">
        <v>3</v>
      </c>
      <c r="Q28">
        <v>6</v>
      </c>
      <c r="R28">
        <v>14</v>
      </c>
      <c r="S28">
        <v>32</v>
      </c>
      <c r="T28">
        <v>32</v>
      </c>
      <c r="U28">
        <v>33</v>
      </c>
      <c r="V28">
        <v>6</v>
      </c>
      <c r="W28">
        <v>0</v>
      </c>
      <c r="X28">
        <v>0</v>
      </c>
      <c r="Y28">
        <v>29</v>
      </c>
      <c r="Z28">
        <v>160</v>
      </c>
    </row>
    <row r="29" spans="2:26" ht="12.75">
      <c r="B29" s="2" t="s">
        <v>26</v>
      </c>
      <c r="C29">
        <v>23</v>
      </c>
      <c r="D29">
        <v>31</v>
      </c>
      <c r="E29">
        <v>33</v>
      </c>
      <c r="F29">
        <v>43</v>
      </c>
      <c r="G29">
        <v>30</v>
      </c>
      <c r="H29">
        <v>59</v>
      </c>
      <c r="I29">
        <v>53</v>
      </c>
      <c r="J29">
        <v>82</v>
      </c>
      <c r="K29">
        <v>85</v>
      </c>
      <c r="L29">
        <v>137</v>
      </c>
      <c r="M29">
        <v>195</v>
      </c>
      <c r="N29">
        <v>269</v>
      </c>
      <c r="O29">
        <v>444</v>
      </c>
      <c r="P29">
        <v>806</v>
      </c>
      <c r="Q29" s="18">
        <v>1577</v>
      </c>
      <c r="R29" s="18">
        <v>3730</v>
      </c>
      <c r="S29" s="18">
        <v>6418</v>
      </c>
      <c r="T29" s="18">
        <v>8551</v>
      </c>
      <c r="U29" s="18">
        <v>6230</v>
      </c>
      <c r="V29" s="18">
        <v>1366</v>
      </c>
      <c r="W29">
        <v>61</v>
      </c>
      <c r="X29">
        <v>33</v>
      </c>
      <c r="Y29">
        <v>34</v>
      </c>
      <c r="Z29" s="18">
        <v>30290</v>
      </c>
    </row>
    <row r="32" ht="15">
      <c r="B32" s="5" t="s">
        <v>71</v>
      </c>
    </row>
    <row r="35" ht="12.75">
      <c r="B35" s="16" t="s">
        <v>104</v>
      </c>
    </row>
  </sheetData>
  <sheetProtection/>
  <mergeCells count="1">
    <mergeCell ref="C4:Y4"/>
  </mergeCells>
  <hyperlinks>
    <hyperlink ref="B3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2.00390625" style="0" customWidth="1"/>
  </cols>
  <sheetData>
    <row r="2" spans="2:4" ht="12.75">
      <c r="B2" s="14" t="s">
        <v>92</v>
      </c>
      <c r="D2" s="14" t="s">
        <v>76</v>
      </c>
    </row>
    <row r="3" spans="2:5" ht="12.75">
      <c r="B3" s="14"/>
      <c r="E3" s="14"/>
    </row>
    <row r="4" spans="2:25" ht="38.25">
      <c r="B4" s="9" t="s">
        <v>69</v>
      </c>
      <c r="C4" s="51" t="s">
        <v>70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2:26" ht="25.5">
      <c r="B5" s="1"/>
      <c r="C5" s="12" t="s">
        <v>53</v>
      </c>
      <c r="D5" s="1">
        <v>24</v>
      </c>
      <c r="E5" s="1">
        <v>25</v>
      </c>
      <c r="F5" s="1">
        <v>26</v>
      </c>
      <c r="G5" s="1">
        <v>27</v>
      </c>
      <c r="H5" s="1">
        <v>28</v>
      </c>
      <c r="I5" s="1">
        <v>29</v>
      </c>
      <c r="J5" s="1">
        <v>30</v>
      </c>
      <c r="K5" s="1">
        <v>31</v>
      </c>
      <c r="L5" s="1">
        <v>32</v>
      </c>
      <c r="M5" s="1">
        <v>33</v>
      </c>
      <c r="N5" s="1">
        <v>34</v>
      </c>
      <c r="O5" s="1">
        <v>35</v>
      </c>
      <c r="P5" s="1">
        <v>36</v>
      </c>
      <c r="Q5" s="1">
        <v>37</v>
      </c>
      <c r="R5" s="1">
        <v>38</v>
      </c>
      <c r="S5" s="1">
        <v>39</v>
      </c>
      <c r="T5" s="1">
        <v>40</v>
      </c>
      <c r="U5" s="1">
        <v>41</v>
      </c>
      <c r="V5" s="1">
        <v>42</v>
      </c>
      <c r="W5" s="1">
        <v>43</v>
      </c>
      <c r="X5" s="8" t="s">
        <v>54</v>
      </c>
      <c r="Y5" s="1" t="s">
        <v>38</v>
      </c>
      <c r="Z5" s="1" t="s">
        <v>26</v>
      </c>
    </row>
    <row r="6" spans="2:26" ht="15">
      <c r="B6" s="2" t="s">
        <v>53</v>
      </c>
      <c r="C6" s="10">
        <v>17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20</v>
      </c>
    </row>
    <row r="7" spans="2:26" ht="15">
      <c r="B7">
        <v>24</v>
      </c>
      <c r="C7">
        <v>0</v>
      </c>
      <c r="D7" s="10">
        <v>26</v>
      </c>
      <c r="E7">
        <v>2</v>
      </c>
      <c r="F7">
        <v>0</v>
      </c>
      <c r="G7">
        <v>1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1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33</v>
      </c>
    </row>
    <row r="8" spans="2:26" ht="15">
      <c r="B8">
        <v>25</v>
      </c>
      <c r="C8">
        <v>0</v>
      </c>
      <c r="D8">
        <v>0</v>
      </c>
      <c r="E8" s="10">
        <v>36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36</v>
      </c>
    </row>
    <row r="9" spans="2:26" ht="15">
      <c r="B9">
        <v>26</v>
      </c>
      <c r="C9">
        <v>0</v>
      </c>
      <c r="D9">
        <v>0</v>
      </c>
      <c r="E9">
        <v>1</v>
      </c>
      <c r="F9" s="10">
        <v>42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43</v>
      </c>
    </row>
    <row r="10" spans="2:26" ht="15">
      <c r="B10">
        <v>27</v>
      </c>
      <c r="C10">
        <v>0</v>
      </c>
      <c r="D10">
        <v>0</v>
      </c>
      <c r="E10">
        <v>0</v>
      </c>
      <c r="F10">
        <v>0</v>
      </c>
      <c r="G10" s="10">
        <v>44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44</v>
      </c>
    </row>
    <row r="11" spans="2:26" ht="15">
      <c r="B11">
        <v>28</v>
      </c>
      <c r="C11">
        <v>0</v>
      </c>
      <c r="D11">
        <v>0</v>
      </c>
      <c r="E11">
        <v>0</v>
      </c>
      <c r="F11">
        <v>0</v>
      </c>
      <c r="G11">
        <v>0</v>
      </c>
      <c r="H11" s="10">
        <v>43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46</v>
      </c>
    </row>
    <row r="12" spans="2:26" ht="15">
      <c r="B12">
        <v>29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 s="10">
        <v>56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58</v>
      </c>
    </row>
    <row r="13" spans="2:26" ht="15">
      <c r="B13">
        <v>30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62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63</v>
      </c>
    </row>
    <row r="14" spans="2:26" ht="15">
      <c r="B14">
        <v>31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10">
        <v>85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88</v>
      </c>
    </row>
    <row r="15" spans="2:26" ht="15">
      <c r="B15">
        <v>32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 s="10">
        <v>154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159</v>
      </c>
    </row>
    <row r="16" spans="2:26" ht="15">
      <c r="B16">
        <v>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 s="10">
        <v>210</v>
      </c>
      <c r="N16">
        <v>3</v>
      </c>
      <c r="O16">
        <v>1</v>
      </c>
      <c r="P16">
        <v>2</v>
      </c>
      <c r="Q16">
        <v>1</v>
      </c>
      <c r="R16">
        <v>4</v>
      </c>
      <c r="S16">
        <v>1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  <c r="Z16">
        <v>224</v>
      </c>
    </row>
    <row r="17" spans="2:26" ht="15">
      <c r="B17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 s="10">
        <v>291</v>
      </c>
      <c r="O17">
        <v>2</v>
      </c>
      <c r="P17">
        <v>0</v>
      </c>
      <c r="Q17">
        <v>1</v>
      </c>
      <c r="R17">
        <v>2</v>
      </c>
      <c r="S17">
        <v>4</v>
      </c>
      <c r="T17">
        <v>1</v>
      </c>
      <c r="U17">
        <v>1</v>
      </c>
      <c r="V17">
        <v>3</v>
      </c>
      <c r="W17">
        <v>0</v>
      </c>
      <c r="X17">
        <v>0</v>
      </c>
      <c r="Y17">
        <v>0</v>
      </c>
      <c r="Z17">
        <v>308</v>
      </c>
    </row>
    <row r="18" spans="2:26" ht="15">
      <c r="B18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 s="10">
        <v>454</v>
      </c>
      <c r="P18">
        <v>9</v>
      </c>
      <c r="Q18">
        <v>2</v>
      </c>
      <c r="R18">
        <v>0</v>
      </c>
      <c r="S18">
        <v>4</v>
      </c>
      <c r="T18">
        <v>1</v>
      </c>
      <c r="U18">
        <v>1</v>
      </c>
      <c r="V18">
        <v>1</v>
      </c>
      <c r="W18">
        <v>0</v>
      </c>
      <c r="X18">
        <v>0</v>
      </c>
      <c r="Y18">
        <v>0</v>
      </c>
      <c r="Z18">
        <v>474</v>
      </c>
    </row>
    <row r="19" spans="2:26" ht="15">
      <c r="B19">
        <v>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2</v>
      </c>
      <c r="P19" s="10">
        <v>779</v>
      </c>
      <c r="Q19">
        <v>12</v>
      </c>
      <c r="R19">
        <v>8</v>
      </c>
      <c r="S19">
        <v>4</v>
      </c>
      <c r="T19">
        <v>4</v>
      </c>
      <c r="U19">
        <v>1</v>
      </c>
      <c r="V19">
        <v>1</v>
      </c>
      <c r="W19">
        <v>0</v>
      </c>
      <c r="X19">
        <v>0</v>
      </c>
      <c r="Y19">
        <v>0</v>
      </c>
      <c r="Z19">
        <v>813</v>
      </c>
    </row>
    <row r="20" spans="2:26" ht="15">
      <c r="B20">
        <v>37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3</v>
      </c>
      <c r="Q20" s="20">
        <v>1588</v>
      </c>
      <c r="R20">
        <v>27</v>
      </c>
      <c r="S20">
        <v>16</v>
      </c>
      <c r="T20">
        <v>7</v>
      </c>
      <c r="U20">
        <v>3</v>
      </c>
      <c r="V20">
        <v>0</v>
      </c>
      <c r="W20">
        <v>0</v>
      </c>
      <c r="X20">
        <v>0</v>
      </c>
      <c r="Y20">
        <v>0</v>
      </c>
      <c r="Z20" s="18">
        <v>1646</v>
      </c>
    </row>
    <row r="21" spans="2:26" ht="15">
      <c r="B21">
        <v>38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1</v>
      </c>
      <c r="N21">
        <v>2</v>
      </c>
      <c r="O21">
        <v>1</v>
      </c>
      <c r="P21">
        <v>8</v>
      </c>
      <c r="Q21">
        <v>18</v>
      </c>
      <c r="R21" s="20">
        <v>3791</v>
      </c>
      <c r="S21">
        <v>57</v>
      </c>
      <c r="T21">
        <v>18</v>
      </c>
      <c r="U21">
        <v>7</v>
      </c>
      <c r="V21">
        <v>2</v>
      </c>
      <c r="W21">
        <v>0</v>
      </c>
      <c r="X21">
        <v>0</v>
      </c>
      <c r="Y21">
        <v>1</v>
      </c>
      <c r="Z21" s="18">
        <v>3908</v>
      </c>
    </row>
    <row r="22" spans="2:26" ht="15">
      <c r="B22">
        <v>39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1</v>
      </c>
      <c r="K22">
        <v>0</v>
      </c>
      <c r="L22">
        <v>0</v>
      </c>
      <c r="M22">
        <v>2</v>
      </c>
      <c r="N22">
        <v>0</v>
      </c>
      <c r="O22">
        <v>0</v>
      </c>
      <c r="P22">
        <v>1</v>
      </c>
      <c r="Q22">
        <v>9</v>
      </c>
      <c r="R22">
        <v>25</v>
      </c>
      <c r="S22" s="20">
        <v>6452</v>
      </c>
      <c r="T22">
        <v>105</v>
      </c>
      <c r="U22">
        <v>25</v>
      </c>
      <c r="V22">
        <v>1</v>
      </c>
      <c r="W22">
        <v>2</v>
      </c>
      <c r="X22">
        <v>0</v>
      </c>
      <c r="Y22">
        <v>2</v>
      </c>
      <c r="Z22" s="18">
        <v>6627</v>
      </c>
    </row>
    <row r="23" spans="2:26" ht="15">
      <c r="B23">
        <v>40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3</v>
      </c>
      <c r="Q23">
        <v>3</v>
      </c>
      <c r="R23">
        <v>18</v>
      </c>
      <c r="S23">
        <v>61</v>
      </c>
      <c r="T23" s="20">
        <v>8501</v>
      </c>
      <c r="U23">
        <v>85</v>
      </c>
      <c r="V23">
        <v>8</v>
      </c>
      <c r="W23">
        <v>0</v>
      </c>
      <c r="X23">
        <v>7</v>
      </c>
      <c r="Y23">
        <v>1</v>
      </c>
      <c r="Z23" s="18">
        <v>8688</v>
      </c>
    </row>
    <row r="24" spans="2:26" ht="15">
      <c r="B24">
        <v>41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9</v>
      </c>
      <c r="S24">
        <v>27</v>
      </c>
      <c r="T24">
        <v>60</v>
      </c>
      <c r="U24" s="20">
        <v>5921</v>
      </c>
      <c r="V24">
        <v>21</v>
      </c>
      <c r="W24">
        <v>2</v>
      </c>
      <c r="X24">
        <v>1</v>
      </c>
      <c r="Y24">
        <v>1</v>
      </c>
      <c r="Z24" s="18">
        <v>6044</v>
      </c>
    </row>
    <row r="25" spans="2:26" ht="15">
      <c r="B25">
        <v>42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4</v>
      </c>
      <c r="S25">
        <v>13</v>
      </c>
      <c r="T25">
        <v>33</v>
      </c>
      <c r="U25">
        <v>30</v>
      </c>
      <c r="V25" s="20">
        <v>1193</v>
      </c>
      <c r="W25">
        <v>3</v>
      </c>
      <c r="X25">
        <v>2</v>
      </c>
      <c r="Y25">
        <v>0</v>
      </c>
      <c r="Z25" s="18">
        <v>1280</v>
      </c>
    </row>
    <row r="26" spans="2:26" ht="15">
      <c r="B26">
        <v>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7</v>
      </c>
      <c r="T26">
        <v>15</v>
      </c>
      <c r="U26">
        <v>25</v>
      </c>
      <c r="V26">
        <v>6</v>
      </c>
      <c r="W26" s="10">
        <v>53</v>
      </c>
      <c r="X26">
        <v>0</v>
      </c>
      <c r="Y26">
        <v>0</v>
      </c>
      <c r="Z26">
        <v>107</v>
      </c>
    </row>
    <row r="27" spans="2:26" ht="15">
      <c r="B27" t="s">
        <v>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2</v>
      </c>
      <c r="R27">
        <v>4</v>
      </c>
      <c r="S27">
        <v>8</v>
      </c>
      <c r="T27">
        <v>10</v>
      </c>
      <c r="U27">
        <v>15</v>
      </c>
      <c r="V27">
        <v>1</v>
      </c>
      <c r="W27">
        <v>0</v>
      </c>
      <c r="X27" s="10">
        <v>28</v>
      </c>
      <c r="Y27">
        <v>0</v>
      </c>
      <c r="Z27">
        <v>68</v>
      </c>
    </row>
    <row r="28" spans="2:26" ht="12.75">
      <c r="B28" t="s">
        <v>38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1</v>
      </c>
      <c r="N28">
        <v>1</v>
      </c>
      <c r="O28">
        <v>0</v>
      </c>
      <c r="P28">
        <v>0</v>
      </c>
      <c r="Q28">
        <v>1</v>
      </c>
      <c r="R28">
        <v>9</v>
      </c>
      <c r="S28">
        <v>20</v>
      </c>
      <c r="T28">
        <v>28</v>
      </c>
      <c r="U28">
        <v>20</v>
      </c>
      <c r="V28">
        <v>3</v>
      </c>
      <c r="W28">
        <v>0</v>
      </c>
      <c r="X28">
        <v>0</v>
      </c>
      <c r="Y28">
        <v>34</v>
      </c>
      <c r="Z28">
        <v>118</v>
      </c>
    </row>
    <row r="29" spans="2:26" ht="12.75">
      <c r="B29" t="s">
        <v>26</v>
      </c>
      <c r="C29">
        <v>19</v>
      </c>
      <c r="D29">
        <v>26</v>
      </c>
      <c r="E29">
        <v>40</v>
      </c>
      <c r="F29">
        <v>43</v>
      </c>
      <c r="G29">
        <v>45</v>
      </c>
      <c r="H29">
        <v>45</v>
      </c>
      <c r="I29">
        <v>59</v>
      </c>
      <c r="J29">
        <v>65</v>
      </c>
      <c r="K29">
        <v>87</v>
      </c>
      <c r="L29">
        <v>159</v>
      </c>
      <c r="M29">
        <v>218</v>
      </c>
      <c r="N29">
        <v>299</v>
      </c>
      <c r="O29">
        <v>464</v>
      </c>
      <c r="P29">
        <v>807</v>
      </c>
      <c r="Q29" s="18">
        <v>1639</v>
      </c>
      <c r="R29" s="18">
        <v>3903</v>
      </c>
      <c r="S29" s="18">
        <v>6678</v>
      </c>
      <c r="T29" s="18">
        <v>8785</v>
      </c>
      <c r="U29" s="18">
        <v>6136</v>
      </c>
      <c r="V29" s="18">
        <v>1240</v>
      </c>
      <c r="W29">
        <v>60</v>
      </c>
      <c r="X29">
        <v>38</v>
      </c>
      <c r="Y29">
        <v>40</v>
      </c>
      <c r="Z29" s="18">
        <v>30895</v>
      </c>
    </row>
    <row r="32" ht="15">
      <c r="B32" s="5" t="s">
        <v>71</v>
      </c>
    </row>
    <row r="35" ht="12.75">
      <c r="B35" s="16" t="s">
        <v>104</v>
      </c>
    </row>
  </sheetData>
  <sheetProtection/>
  <mergeCells count="1">
    <mergeCell ref="C4:Y4"/>
  </mergeCells>
  <hyperlinks>
    <hyperlink ref="B3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1.7109375" style="0" customWidth="1"/>
    <col min="6" max="6" width="11.57421875" style="0" customWidth="1"/>
    <col min="7" max="7" width="11.7109375" style="0" customWidth="1"/>
    <col min="8" max="8" width="15.28125" style="0" customWidth="1"/>
    <col min="9" max="9" width="12.7109375" style="0" customWidth="1"/>
    <col min="12" max="12" width="9.7109375" style="0" customWidth="1"/>
  </cols>
  <sheetData>
    <row r="2" spans="2:11" ht="12.75">
      <c r="B2" s="14" t="s">
        <v>89</v>
      </c>
      <c r="C2" s="14" t="s">
        <v>82</v>
      </c>
      <c r="E2" s="14"/>
      <c r="F2" s="14"/>
      <c r="G2" s="14"/>
      <c r="H2" s="14"/>
      <c r="I2" s="14"/>
      <c r="J2" s="14"/>
      <c r="K2" s="14"/>
    </row>
    <row r="4" spans="2:7" ht="25.5">
      <c r="B4" s="9" t="s">
        <v>56</v>
      </c>
      <c r="G4" s="11" t="s">
        <v>57</v>
      </c>
    </row>
    <row r="5" spans="2:13" ht="38.25">
      <c r="B5" s="1"/>
      <c r="C5" s="1" t="s">
        <v>58</v>
      </c>
      <c r="D5" s="1" t="s">
        <v>59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65</v>
      </c>
      <c r="K5" s="8" t="s">
        <v>66</v>
      </c>
      <c r="L5" s="1" t="s">
        <v>38</v>
      </c>
      <c r="M5" s="1" t="s">
        <v>26</v>
      </c>
    </row>
    <row r="6" spans="2:13" ht="15">
      <c r="B6" t="s">
        <v>58</v>
      </c>
      <c r="C6" s="20">
        <v>23143</v>
      </c>
      <c r="D6">
        <v>1</v>
      </c>
      <c r="E6">
        <v>4</v>
      </c>
      <c r="F6">
        <v>0</v>
      </c>
      <c r="G6">
        <v>0</v>
      </c>
      <c r="H6">
        <v>0</v>
      </c>
      <c r="I6">
        <v>0</v>
      </c>
      <c r="J6">
        <v>0</v>
      </c>
      <c r="K6">
        <v>21</v>
      </c>
      <c r="L6">
        <v>13</v>
      </c>
      <c r="M6" s="18">
        <v>23182</v>
      </c>
    </row>
    <row r="7" spans="2:13" ht="15">
      <c r="B7" t="s">
        <v>59</v>
      </c>
      <c r="C7">
        <v>0</v>
      </c>
      <c r="D7" s="10">
        <v>245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246</v>
      </c>
    </row>
    <row r="8" spans="2:13" ht="15">
      <c r="B8" t="s">
        <v>60</v>
      </c>
      <c r="C8">
        <v>3</v>
      </c>
      <c r="D8">
        <v>1</v>
      </c>
      <c r="E8" s="10">
        <v>234</v>
      </c>
      <c r="F8">
        <v>2</v>
      </c>
      <c r="G8">
        <v>0</v>
      </c>
      <c r="H8">
        <v>0</v>
      </c>
      <c r="I8">
        <v>1</v>
      </c>
      <c r="J8">
        <v>0</v>
      </c>
      <c r="K8">
        <v>1</v>
      </c>
      <c r="L8">
        <v>0</v>
      </c>
      <c r="M8">
        <v>242</v>
      </c>
    </row>
    <row r="9" spans="2:13" ht="15">
      <c r="B9" t="s">
        <v>61</v>
      </c>
      <c r="C9">
        <v>1</v>
      </c>
      <c r="D9">
        <v>1</v>
      </c>
      <c r="E9">
        <v>2</v>
      </c>
      <c r="F9" s="10">
        <v>122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126</v>
      </c>
    </row>
    <row r="10" spans="2:13" ht="15">
      <c r="B10" t="s">
        <v>62</v>
      </c>
      <c r="C10">
        <v>2</v>
      </c>
      <c r="D10">
        <v>0</v>
      </c>
      <c r="E10">
        <v>0</v>
      </c>
      <c r="F10">
        <v>0</v>
      </c>
      <c r="G10" s="10">
        <v>153</v>
      </c>
      <c r="H10">
        <v>0</v>
      </c>
      <c r="I10">
        <v>2</v>
      </c>
      <c r="J10">
        <v>0</v>
      </c>
      <c r="K10">
        <v>1</v>
      </c>
      <c r="L10">
        <v>1</v>
      </c>
      <c r="M10">
        <v>159</v>
      </c>
    </row>
    <row r="11" spans="2:13" ht="15">
      <c r="B11" t="s">
        <v>63</v>
      </c>
      <c r="C11">
        <v>0</v>
      </c>
      <c r="D11">
        <v>0</v>
      </c>
      <c r="E11">
        <v>0</v>
      </c>
      <c r="F11">
        <v>0</v>
      </c>
      <c r="G11">
        <v>0</v>
      </c>
      <c r="H11" s="10">
        <v>13</v>
      </c>
      <c r="I11">
        <v>0</v>
      </c>
      <c r="J11">
        <v>0</v>
      </c>
      <c r="K11">
        <v>3</v>
      </c>
      <c r="L11">
        <v>0</v>
      </c>
      <c r="M11">
        <v>16</v>
      </c>
    </row>
    <row r="12" spans="2:13" ht="15">
      <c r="B12" t="s">
        <v>64</v>
      </c>
      <c r="C12">
        <v>4</v>
      </c>
      <c r="D12">
        <v>0</v>
      </c>
      <c r="E12">
        <v>0</v>
      </c>
      <c r="F12">
        <v>0</v>
      </c>
      <c r="G12">
        <v>0</v>
      </c>
      <c r="H12">
        <v>0</v>
      </c>
      <c r="I12" s="10">
        <v>36</v>
      </c>
      <c r="J12">
        <v>0</v>
      </c>
      <c r="K12">
        <v>0</v>
      </c>
      <c r="L12">
        <v>0</v>
      </c>
      <c r="M12">
        <v>40</v>
      </c>
    </row>
    <row r="13" spans="2:13" ht="15">
      <c r="B13" t="s">
        <v>65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35</v>
      </c>
      <c r="K13">
        <v>0</v>
      </c>
      <c r="L13">
        <v>0</v>
      </c>
      <c r="M13">
        <v>36</v>
      </c>
    </row>
    <row r="14" spans="2:13" ht="15">
      <c r="B14" t="s">
        <v>66</v>
      </c>
      <c r="C14">
        <v>75</v>
      </c>
      <c r="D14">
        <v>10</v>
      </c>
      <c r="E14">
        <v>2</v>
      </c>
      <c r="F14">
        <v>4</v>
      </c>
      <c r="G14">
        <v>1</v>
      </c>
      <c r="H14">
        <v>2</v>
      </c>
      <c r="I14">
        <v>2</v>
      </c>
      <c r="J14">
        <v>31</v>
      </c>
      <c r="K14" s="10">
        <v>992</v>
      </c>
      <c r="L14">
        <v>2</v>
      </c>
      <c r="M14" s="18">
        <v>1121</v>
      </c>
    </row>
    <row r="15" spans="2:13" ht="12.75">
      <c r="B15" t="s">
        <v>38</v>
      </c>
      <c r="C15" s="18">
        <v>3354</v>
      </c>
      <c r="D15">
        <v>29</v>
      </c>
      <c r="E15">
        <v>13</v>
      </c>
      <c r="F15">
        <v>51</v>
      </c>
      <c r="G15">
        <v>22</v>
      </c>
      <c r="H15">
        <v>0</v>
      </c>
      <c r="I15">
        <v>5</v>
      </c>
      <c r="J15">
        <v>10</v>
      </c>
      <c r="K15">
        <v>130</v>
      </c>
      <c r="L15">
        <v>300</v>
      </c>
      <c r="M15" s="18">
        <v>3914</v>
      </c>
    </row>
    <row r="16" spans="2:13" ht="12.75">
      <c r="B16" t="s">
        <v>26</v>
      </c>
      <c r="C16" s="18">
        <v>26583</v>
      </c>
      <c r="D16">
        <v>287</v>
      </c>
      <c r="E16">
        <v>255</v>
      </c>
      <c r="F16">
        <v>179</v>
      </c>
      <c r="G16">
        <v>176</v>
      </c>
      <c r="H16">
        <v>15</v>
      </c>
      <c r="I16">
        <v>46</v>
      </c>
      <c r="J16">
        <v>76</v>
      </c>
      <c r="K16" s="18">
        <v>1149</v>
      </c>
      <c r="L16">
        <v>316</v>
      </c>
      <c r="M16" s="18">
        <v>29082</v>
      </c>
    </row>
    <row r="19" ht="15">
      <c r="B19" s="5" t="s">
        <v>55</v>
      </c>
    </row>
    <row r="22" ht="12.75">
      <c r="B22" s="16" t="s">
        <v>104</v>
      </c>
    </row>
  </sheetData>
  <sheetProtection/>
  <hyperlinks>
    <hyperlink ref="B22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2.421875" style="0" customWidth="1"/>
    <col min="6" max="6" width="13.00390625" style="0" customWidth="1"/>
    <col min="7" max="7" width="14.00390625" style="0" customWidth="1"/>
    <col min="8" max="8" width="14.8515625" style="0" customWidth="1"/>
    <col min="9" max="9" width="15.421875" style="0" customWidth="1"/>
  </cols>
  <sheetData>
    <row r="2" spans="2:3" ht="12.75">
      <c r="B2" s="14" t="s">
        <v>93</v>
      </c>
      <c r="C2" s="14" t="s">
        <v>77</v>
      </c>
    </row>
    <row r="3" spans="2:5" ht="12.75">
      <c r="B3" s="14"/>
      <c r="E3" s="14"/>
    </row>
    <row r="4" spans="2:8" ht="25.5">
      <c r="B4" s="9" t="s">
        <v>72</v>
      </c>
      <c r="H4" t="s">
        <v>73</v>
      </c>
    </row>
    <row r="5" spans="2:13" ht="38.25">
      <c r="B5" s="1"/>
      <c r="C5" s="1" t="s">
        <v>58</v>
      </c>
      <c r="D5" s="1" t="s">
        <v>59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65</v>
      </c>
      <c r="K5" s="8" t="s">
        <v>66</v>
      </c>
      <c r="L5" s="1" t="s">
        <v>38</v>
      </c>
      <c r="M5" s="1" t="s">
        <v>26</v>
      </c>
    </row>
    <row r="6" spans="2:13" ht="15">
      <c r="B6" t="s">
        <v>58</v>
      </c>
      <c r="C6" s="20">
        <v>25971</v>
      </c>
      <c r="D6">
        <v>5</v>
      </c>
      <c r="E6">
        <v>1</v>
      </c>
      <c r="F6">
        <v>0</v>
      </c>
      <c r="G6">
        <v>3</v>
      </c>
      <c r="H6">
        <v>0</v>
      </c>
      <c r="I6">
        <v>1</v>
      </c>
      <c r="J6">
        <v>2</v>
      </c>
      <c r="K6">
        <v>28</v>
      </c>
      <c r="L6">
        <v>6</v>
      </c>
      <c r="M6" s="18">
        <v>26017</v>
      </c>
    </row>
    <row r="7" spans="2:13" ht="15">
      <c r="B7" t="s">
        <v>59</v>
      </c>
      <c r="C7">
        <v>2</v>
      </c>
      <c r="D7" s="10">
        <v>286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290</v>
      </c>
    </row>
    <row r="8" spans="2:13" ht="15">
      <c r="B8" t="s">
        <v>60</v>
      </c>
      <c r="C8">
        <v>1</v>
      </c>
      <c r="D8">
        <v>1</v>
      </c>
      <c r="E8" s="10">
        <v>196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199</v>
      </c>
    </row>
    <row r="9" spans="2:13" ht="15">
      <c r="B9" t="s">
        <v>61</v>
      </c>
      <c r="C9">
        <v>1</v>
      </c>
      <c r="D9">
        <v>1</v>
      </c>
      <c r="E9">
        <v>2</v>
      </c>
      <c r="F9" s="10">
        <v>167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171</v>
      </c>
    </row>
    <row r="10" spans="2:13" ht="15">
      <c r="B10" t="s">
        <v>62</v>
      </c>
      <c r="C10">
        <v>3</v>
      </c>
      <c r="D10">
        <v>0</v>
      </c>
      <c r="E10">
        <v>0</v>
      </c>
      <c r="F10">
        <v>0</v>
      </c>
      <c r="G10" s="10">
        <v>193</v>
      </c>
      <c r="H10">
        <v>0</v>
      </c>
      <c r="I10">
        <v>0</v>
      </c>
      <c r="J10">
        <v>0</v>
      </c>
      <c r="K10">
        <v>0</v>
      </c>
      <c r="L10">
        <v>0</v>
      </c>
      <c r="M10">
        <v>196</v>
      </c>
    </row>
    <row r="11" spans="2:13" ht="15">
      <c r="B11" t="s">
        <v>63</v>
      </c>
      <c r="C11">
        <v>4</v>
      </c>
      <c r="D11">
        <v>0</v>
      </c>
      <c r="E11">
        <v>0</v>
      </c>
      <c r="F11">
        <v>0</v>
      </c>
      <c r="G11">
        <v>0</v>
      </c>
      <c r="H11" s="10">
        <v>21</v>
      </c>
      <c r="I11">
        <v>0</v>
      </c>
      <c r="J11">
        <v>0</v>
      </c>
      <c r="K11">
        <v>1</v>
      </c>
      <c r="L11">
        <v>0</v>
      </c>
      <c r="M11">
        <v>26</v>
      </c>
    </row>
    <row r="12" spans="2:13" ht="15">
      <c r="B12" t="s">
        <v>64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 s="10">
        <v>51</v>
      </c>
      <c r="J12">
        <v>0</v>
      </c>
      <c r="K12">
        <v>1</v>
      </c>
      <c r="L12">
        <v>0</v>
      </c>
      <c r="M12">
        <v>53</v>
      </c>
    </row>
    <row r="13" spans="2:13" ht="15">
      <c r="B13" t="s">
        <v>65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38</v>
      </c>
      <c r="K13">
        <v>1</v>
      </c>
      <c r="L13">
        <v>0</v>
      </c>
      <c r="M13">
        <v>41</v>
      </c>
    </row>
    <row r="14" spans="2:13" ht="15">
      <c r="B14" t="s">
        <v>66</v>
      </c>
      <c r="C14">
        <v>55</v>
      </c>
      <c r="D14">
        <v>5</v>
      </c>
      <c r="E14">
        <v>2</v>
      </c>
      <c r="F14">
        <v>0</v>
      </c>
      <c r="G14">
        <v>0</v>
      </c>
      <c r="H14">
        <v>0</v>
      </c>
      <c r="I14">
        <v>1</v>
      </c>
      <c r="J14">
        <v>24</v>
      </c>
      <c r="K14" s="20">
        <v>1146</v>
      </c>
      <c r="L14">
        <v>0</v>
      </c>
      <c r="M14" s="18">
        <v>1233</v>
      </c>
    </row>
    <row r="15" spans="2:13" ht="12.75">
      <c r="B15" t="s">
        <v>38</v>
      </c>
      <c r="C15" s="18">
        <v>1798</v>
      </c>
      <c r="D15">
        <v>11</v>
      </c>
      <c r="E15">
        <v>4</v>
      </c>
      <c r="F15">
        <v>24</v>
      </c>
      <c r="G15">
        <v>9</v>
      </c>
      <c r="H15">
        <v>1</v>
      </c>
      <c r="I15">
        <v>4</v>
      </c>
      <c r="J15">
        <v>14</v>
      </c>
      <c r="K15">
        <v>59</v>
      </c>
      <c r="L15" s="13">
        <v>140</v>
      </c>
      <c r="M15" s="18">
        <v>2064</v>
      </c>
    </row>
    <row r="16" spans="2:13" ht="12.75">
      <c r="B16" t="s">
        <v>26</v>
      </c>
      <c r="C16" s="18">
        <v>27838</v>
      </c>
      <c r="D16">
        <v>309</v>
      </c>
      <c r="E16">
        <v>205</v>
      </c>
      <c r="F16">
        <v>191</v>
      </c>
      <c r="G16">
        <v>205</v>
      </c>
      <c r="H16">
        <v>22</v>
      </c>
      <c r="I16">
        <v>57</v>
      </c>
      <c r="J16">
        <v>78</v>
      </c>
      <c r="K16" s="18">
        <v>1238</v>
      </c>
      <c r="L16">
        <v>147</v>
      </c>
      <c r="M16" s="18">
        <v>30290</v>
      </c>
    </row>
    <row r="19" ht="15">
      <c r="B19" s="5" t="s">
        <v>71</v>
      </c>
    </row>
    <row r="22" ht="12.75">
      <c r="B22" s="16" t="s">
        <v>104</v>
      </c>
    </row>
  </sheetData>
  <sheetProtection/>
  <hyperlinks>
    <hyperlink ref="B22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3.7109375" style="0" customWidth="1"/>
    <col min="6" max="6" width="13.421875" style="0" customWidth="1"/>
    <col min="7" max="7" width="15.8515625" style="0" customWidth="1"/>
    <col min="8" max="8" width="16.57421875" style="0" customWidth="1"/>
    <col min="9" max="9" width="11.7109375" style="0" customWidth="1"/>
  </cols>
  <sheetData>
    <row r="2" spans="2:7" ht="12.75">
      <c r="B2" s="14" t="s">
        <v>95</v>
      </c>
      <c r="C2" s="14" t="s">
        <v>78</v>
      </c>
      <c r="G2" s="14"/>
    </row>
    <row r="3" spans="2:7" ht="12.75">
      <c r="B3" s="14"/>
      <c r="F3" s="14"/>
      <c r="G3" s="14"/>
    </row>
    <row r="4" spans="2:8" ht="25.5">
      <c r="B4" s="9" t="s">
        <v>72</v>
      </c>
      <c r="H4" t="s">
        <v>73</v>
      </c>
    </row>
    <row r="5" spans="2:13" ht="38.25">
      <c r="B5" s="1"/>
      <c r="C5" s="1" t="s">
        <v>58</v>
      </c>
      <c r="D5" s="1" t="s">
        <v>59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65</v>
      </c>
      <c r="K5" s="8" t="s">
        <v>66</v>
      </c>
      <c r="L5" s="1" t="s">
        <v>38</v>
      </c>
      <c r="M5" s="1" t="s">
        <v>26</v>
      </c>
    </row>
    <row r="6" spans="2:13" ht="15">
      <c r="B6" t="s">
        <v>58</v>
      </c>
      <c r="C6" s="20">
        <v>27742</v>
      </c>
      <c r="D6">
        <v>4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24</v>
      </c>
      <c r="L6">
        <v>2</v>
      </c>
      <c r="M6" s="18">
        <v>27774</v>
      </c>
    </row>
    <row r="7" spans="2:13" ht="15">
      <c r="B7" t="s">
        <v>59</v>
      </c>
      <c r="C7">
        <v>3</v>
      </c>
      <c r="D7" s="10">
        <v>366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372</v>
      </c>
    </row>
    <row r="8" spans="2:13" ht="15">
      <c r="B8" t="s">
        <v>60</v>
      </c>
      <c r="C8">
        <v>2</v>
      </c>
      <c r="D8">
        <v>2</v>
      </c>
      <c r="E8" s="10">
        <v>233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239</v>
      </c>
    </row>
    <row r="9" spans="2:13" ht="15">
      <c r="B9" t="s">
        <v>61</v>
      </c>
      <c r="C9">
        <v>0</v>
      </c>
      <c r="D9">
        <v>0</v>
      </c>
      <c r="E9">
        <v>0</v>
      </c>
      <c r="F9" s="10">
        <v>231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231</v>
      </c>
    </row>
    <row r="10" spans="2:13" ht="15">
      <c r="B10" t="s">
        <v>62</v>
      </c>
      <c r="C10">
        <v>0</v>
      </c>
      <c r="D10">
        <v>0</v>
      </c>
      <c r="E10">
        <v>0</v>
      </c>
      <c r="F10">
        <v>0</v>
      </c>
      <c r="G10" s="10">
        <v>221</v>
      </c>
      <c r="H10">
        <v>0</v>
      </c>
      <c r="I10">
        <v>0</v>
      </c>
      <c r="J10">
        <v>0</v>
      </c>
      <c r="K10">
        <v>2</v>
      </c>
      <c r="L10">
        <v>0</v>
      </c>
      <c r="M10">
        <v>223</v>
      </c>
    </row>
    <row r="11" spans="2:13" ht="15">
      <c r="B11" t="s">
        <v>63</v>
      </c>
      <c r="C11">
        <v>1</v>
      </c>
      <c r="D11">
        <v>0</v>
      </c>
      <c r="E11">
        <v>0</v>
      </c>
      <c r="F11">
        <v>0</v>
      </c>
      <c r="G11">
        <v>1</v>
      </c>
      <c r="H11" s="10">
        <v>21</v>
      </c>
      <c r="I11">
        <v>0</v>
      </c>
      <c r="J11">
        <v>0</v>
      </c>
      <c r="K11">
        <v>0</v>
      </c>
      <c r="L11">
        <v>0</v>
      </c>
      <c r="M11">
        <v>23</v>
      </c>
    </row>
    <row r="12" spans="2:13" ht="15">
      <c r="B12" t="s">
        <v>64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10">
        <v>40</v>
      </c>
      <c r="J12">
        <v>0</v>
      </c>
      <c r="K12">
        <v>0</v>
      </c>
      <c r="L12">
        <v>0</v>
      </c>
      <c r="M12">
        <v>40</v>
      </c>
    </row>
    <row r="13" spans="2:13" ht="15">
      <c r="B13" t="s">
        <v>65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0">
        <v>96</v>
      </c>
      <c r="K13">
        <v>2</v>
      </c>
      <c r="L13">
        <v>0</v>
      </c>
      <c r="M13">
        <v>100</v>
      </c>
    </row>
    <row r="14" spans="2:13" ht="15">
      <c r="B14" t="s">
        <v>66</v>
      </c>
      <c r="C14">
        <v>56</v>
      </c>
      <c r="D14">
        <v>7</v>
      </c>
      <c r="E14">
        <v>0</v>
      </c>
      <c r="F14">
        <v>0</v>
      </c>
      <c r="G14">
        <v>0</v>
      </c>
      <c r="H14">
        <v>1</v>
      </c>
      <c r="I14">
        <v>0</v>
      </c>
      <c r="J14">
        <v>17</v>
      </c>
      <c r="K14" s="20">
        <v>1408</v>
      </c>
      <c r="L14">
        <v>3</v>
      </c>
      <c r="M14" s="18">
        <v>1492</v>
      </c>
    </row>
    <row r="15" spans="2:13" ht="12.75">
      <c r="B15" t="s">
        <v>38</v>
      </c>
      <c r="C15">
        <v>202</v>
      </c>
      <c r="D15">
        <v>2</v>
      </c>
      <c r="E15">
        <v>0</v>
      </c>
      <c r="F15">
        <v>3</v>
      </c>
      <c r="G15">
        <v>2</v>
      </c>
      <c r="H15">
        <v>0</v>
      </c>
      <c r="I15">
        <v>1</v>
      </c>
      <c r="J15">
        <v>4</v>
      </c>
      <c r="K15">
        <v>12</v>
      </c>
      <c r="L15">
        <v>175</v>
      </c>
      <c r="M15">
        <v>401</v>
      </c>
    </row>
    <row r="16" spans="2:13" ht="12.75">
      <c r="B16" t="s">
        <v>26</v>
      </c>
      <c r="C16" s="18">
        <v>28008</v>
      </c>
      <c r="D16">
        <v>381</v>
      </c>
      <c r="E16">
        <v>236</v>
      </c>
      <c r="F16">
        <v>234</v>
      </c>
      <c r="G16">
        <v>224</v>
      </c>
      <c r="H16">
        <v>22</v>
      </c>
      <c r="I16">
        <v>41</v>
      </c>
      <c r="J16">
        <v>117</v>
      </c>
      <c r="K16" s="18">
        <v>1452</v>
      </c>
      <c r="L16">
        <v>180</v>
      </c>
      <c r="M16" s="18">
        <v>30895</v>
      </c>
    </row>
    <row r="19" ht="12.75">
      <c r="B19" s="36" t="s">
        <v>71</v>
      </c>
    </row>
    <row r="22" ht="12.75">
      <c r="B22" s="16" t="s">
        <v>104</v>
      </c>
    </row>
  </sheetData>
  <sheetProtection/>
  <hyperlinks>
    <hyperlink ref="B22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15.8515625" style="0" customWidth="1"/>
    <col min="3" max="3" width="53.28125" style="0" customWidth="1"/>
    <col min="5" max="5" width="12.00390625" style="0" customWidth="1"/>
    <col min="7" max="7" width="11.8515625" style="0" customWidth="1"/>
    <col min="9" max="9" width="11.140625" style="0" customWidth="1"/>
  </cols>
  <sheetData>
    <row r="1" spans="1:8" ht="15">
      <c r="A1" s="27"/>
      <c r="B1" s="27"/>
      <c r="C1" s="25"/>
      <c r="D1" s="25"/>
      <c r="E1" s="25"/>
      <c r="F1" s="25"/>
      <c r="G1" s="25"/>
      <c r="H1" s="25"/>
    </row>
    <row r="2" spans="2:9" ht="14.25">
      <c r="B2" s="47" t="s">
        <v>121</v>
      </c>
      <c r="C2" s="47" t="s">
        <v>129</v>
      </c>
      <c r="D2" s="37"/>
      <c r="E2" s="37"/>
      <c r="F2" s="37"/>
      <c r="G2" s="37"/>
      <c r="H2" s="37"/>
      <c r="I2" s="37"/>
    </row>
    <row r="3" spans="1:9" ht="15">
      <c r="A3" s="28"/>
      <c r="B3" s="38"/>
      <c r="C3" s="48"/>
      <c r="D3" s="39"/>
      <c r="E3" s="39"/>
      <c r="F3" s="39"/>
      <c r="G3" s="39"/>
      <c r="H3" s="39"/>
      <c r="I3" s="22"/>
    </row>
    <row r="4" spans="1:9" ht="15">
      <c r="A4" s="28"/>
      <c r="B4" s="40" t="s">
        <v>122</v>
      </c>
      <c r="C4" s="40" t="s">
        <v>123</v>
      </c>
      <c r="D4" s="52" t="s">
        <v>124</v>
      </c>
      <c r="E4" s="52"/>
      <c r="F4" s="52"/>
      <c r="G4" s="52"/>
      <c r="H4" s="52"/>
      <c r="I4" s="52"/>
    </row>
    <row r="5" spans="1:9" ht="15">
      <c r="A5" s="28"/>
      <c r="B5" s="41"/>
      <c r="C5" s="41"/>
      <c r="D5" s="41">
        <v>2005</v>
      </c>
      <c r="E5" s="41"/>
      <c r="F5" s="41">
        <v>2006</v>
      </c>
      <c r="G5" s="41"/>
      <c r="H5" s="41">
        <v>2007</v>
      </c>
      <c r="I5" s="41"/>
    </row>
    <row r="6" spans="1:9" ht="15">
      <c r="A6" s="28"/>
      <c r="B6" s="41"/>
      <c r="C6" s="41"/>
      <c r="D6" s="41" t="s">
        <v>4</v>
      </c>
      <c r="E6" s="41" t="s">
        <v>36</v>
      </c>
      <c r="F6" s="41" t="s">
        <v>4</v>
      </c>
      <c r="G6" s="41" t="s">
        <v>36</v>
      </c>
      <c r="H6" s="41" t="s">
        <v>4</v>
      </c>
      <c r="I6" s="41" t="s">
        <v>36</v>
      </c>
    </row>
    <row r="7" spans="1:9" ht="15">
      <c r="A7" s="28"/>
      <c r="B7" s="41" t="s">
        <v>125</v>
      </c>
      <c r="C7" s="41"/>
      <c r="D7" s="41"/>
      <c r="E7" s="41"/>
      <c r="F7" s="41"/>
      <c r="G7" s="41"/>
      <c r="H7" s="41"/>
      <c r="I7" s="41"/>
    </row>
    <row r="8" spans="1:9" ht="15">
      <c r="A8" s="28"/>
      <c r="B8" s="41">
        <v>1</v>
      </c>
      <c r="C8" s="41" t="s">
        <v>131</v>
      </c>
      <c r="D8" s="42">
        <v>28363</v>
      </c>
      <c r="E8" s="41">
        <v>97.5</v>
      </c>
      <c r="F8" s="42">
        <v>29659</v>
      </c>
      <c r="G8" s="41">
        <v>97.9</v>
      </c>
      <c r="H8" s="42">
        <v>30129</v>
      </c>
      <c r="I8" s="43">
        <v>97.5</v>
      </c>
    </row>
    <row r="9" spans="1:9" ht="15">
      <c r="A9" s="28"/>
      <c r="B9" s="41">
        <v>2</v>
      </c>
      <c r="C9" s="41" t="s">
        <v>132</v>
      </c>
      <c r="D9" s="42">
        <v>461</v>
      </c>
      <c r="E9" s="41">
        <v>1.6</v>
      </c>
      <c r="F9" s="42">
        <v>379</v>
      </c>
      <c r="G9" s="41">
        <v>1.3</v>
      </c>
      <c r="H9" s="42">
        <v>295</v>
      </c>
      <c r="I9" s="43">
        <v>1</v>
      </c>
    </row>
    <row r="10" spans="1:9" ht="15">
      <c r="A10" s="28"/>
      <c r="B10" s="41">
        <v>3</v>
      </c>
      <c r="C10" s="41" t="s">
        <v>133</v>
      </c>
      <c r="D10" s="42">
        <v>33</v>
      </c>
      <c r="E10" s="41">
        <v>0.1</v>
      </c>
      <c r="F10" s="42">
        <v>29</v>
      </c>
      <c r="G10" s="41">
        <v>0.1</v>
      </c>
      <c r="H10" s="42">
        <v>25</v>
      </c>
      <c r="I10" s="43">
        <v>0.1</v>
      </c>
    </row>
    <row r="11" spans="1:9" ht="15">
      <c r="A11" s="28"/>
      <c r="B11" s="41">
        <v>4</v>
      </c>
      <c r="C11" s="41" t="s">
        <v>134</v>
      </c>
      <c r="D11" s="42">
        <v>219</v>
      </c>
      <c r="E11" s="41">
        <v>0.8</v>
      </c>
      <c r="F11" s="42">
        <v>217</v>
      </c>
      <c r="G11" s="41">
        <v>0.7</v>
      </c>
      <c r="H11" s="42">
        <v>443</v>
      </c>
      <c r="I11" s="43">
        <v>1.4</v>
      </c>
    </row>
    <row r="12" spans="1:9" ht="15">
      <c r="A12" s="28"/>
      <c r="B12" s="41">
        <v>5</v>
      </c>
      <c r="C12" s="41" t="s">
        <v>135</v>
      </c>
      <c r="D12" s="42">
        <v>5</v>
      </c>
      <c r="E12" s="41">
        <v>0</v>
      </c>
      <c r="F12" s="42">
        <v>5</v>
      </c>
      <c r="G12" s="41">
        <v>0</v>
      </c>
      <c r="H12" s="41">
        <v>3</v>
      </c>
      <c r="I12" s="43">
        <v>0</v>
      </c>
    </row>
    <row r="13" spans="1:9" ht="12.75">
      <c r="A13" s="29"/>
      <c r="B13" s="44">
        <v>6</v>
      </c>
      <c r="C13" s="44" t="s">
        <v>136</v>
      </c>
      <c r="D13" s="45">
        <v>1</v>
      </c>
      <c r="E13" s="44">
        <v>0</v>
      </c>
      <c r="F13" s="45">
        <v>1</v>
      </c>
      <c r="G13" s="44">
        <v>0</v>
      </c>
      <c r="H13" s="44">
        <v>0</v>
      </c>
      <c r="I13" s="46">
        <v>0</v>
      </c>
    </row>
    <row r="14" spans="1:8" ht="15">
      <c r="A14" s="30"/>
      <c r="B14" s="28"/>
      <c r="C14" s="28"/>
      <c r="D14" s="28"/>
      <c r="E14" s="28"/>
      <c r="F14" s="28"/>
      <c r="G14" s="28"/>
      <c r="H14" s="28"/>
    </row>
    <row r="15" spans="1:9" ht="15">
      <c r="A15" s="26"/>
      <c r="B15" s="33" t="s">
        <v>127</v>
      </c>
      <c r="C15" s="31"/>
      <c r="D15" s="31"/>
      <c r="E15" s="31"/>
      <c r="F15" s="31"/>
      <c r="G15" s="31"/>
      <c r="H15" s="31"/>
      <c r="I15" s="31"/>
    </row>
    <row r="16" spans="1:9" ht="15">
      <c r="A16" s="26"/>
      <c r="B16" s="33" t="s">
        <v>126</v>
      </c>
      <c r="C16" s="26"/>
      <c r="D16" s="31"/>
      <c r="E16" s="31"/>
      <c r="F16" s="31"/>
      <c r="G16" s="31"/>
      <c r="H16" s="31"/>
      <c r="I16" s="31"/>
    </row>
    <row r="17" spans="2:3" ht="12.75">
      <c r="B17" s="33" t="s">
        <v>128</v>
      </c>
      <c r="C17" s="26"/>
    </row>
    <row r="18" ht="12.75">
      <c r="B18" s="34"/>
    </row>
    <row r="19" ht="12.75">
      <c r="B19" s="35" t="s">
        <v>130</v>
      </c>
    </row>
    <row r="22" ht="12.75">
      <c r="B22" s="32" t="s">
        <v>104</v>
      </c>
    </row>
  </sheetData>
  <sheetProtection/>
  <mergeCells count="1">
    <mergeCell ref="D4:I4"/>
  </mergeCells>
  <hyperlinks>
    <hyperlink ref="B22" location="Contents!A1" display="Back to Content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8"/>
  <sheetViews>
    <sheetView zoomScalePageLayoutView="0" workbookViewId="0" topLeftCell="A1">
      <selection activeCell="B44" sqref="B44:L65"/>
    </sheetView>
  </sheetViews>
  <sheetFormatPr defaultColWidth="9.140625" defaultRowHeight="12.75"/>
  <cols>
    <col min="2" max="2" width="23.28125" style="0" customWidth="1"/>
    <col min="4" max="4" width="1.8515625" style="0" customWidth="1"/>
    <col min="5" max="5" width="12.57421875" style="0" customWidth="1"/>
    <col min="8" max="8" width="10.7109375" style="0" customWidth="1"/>
    <col min="11" max="11" width="1.8515625" style="0" customWidth="1"/>
    <col min="12" max="12" width="11.140625" style="0" customWidth="1"/>
  </cols>
  <sheetData>
    <row r="2" spans="2:11" ht="14.25">
      <c r="B2" s="14" t="s">
        <v>84</v>
      </c>
      <c r="C2" s="14" t="s">
        <v>96</v>
      </c>
      <c r="D2" s="14"/>
      <c r="E2" s="14"/>
      <c r="F2" s="14"/>
      <c r="G2" s="14"/>
      <c r="H2" s="14"/>
      <c r="I2" s="14"/>
      <c r="J2" s="14"/>
      <c r="K2" s="14"/>
    </row>
    <row r="4" spans="2:12" ht="12.75">
      <c r="B4" s="1"/>
      <c r="C4" s="49" t="s">
        <v>1</v>
      </c>
      <c r="D4" s="49"/>
      <c r="E4" s="49"/>
      <c r="F4" s="1"/>
      <c r="G4" s="49" t="s">
        <v>2</v>
      </c>
      <c r="H4" s="49"/>
      <c r="I4" s="1"/>
      <c r="J4" s="49" t="s">
        <v>3</v>
      </c>
      <c r="K4" s="49"/>
      <c r="L4" s="49"/>
    </row>
    <row r="5" spans="3:12" ht="12.75">
      <c r="C5" t="s">
        <v>4</v>
      </c>
      <c r="E5" s="22" t="s">
        <v>36</v>
      </c>
      <c r="G5" t="s">
        <v>4</v>
      </c>
      <c r="H5" s="22" t="s">
        <v>36</v>
      </c>
      <c r="J5" t="s">
        <v>4</v>
      </c>
      <c r="L5" s="22" t="s">
        <v>36</v>
      </c>
    </row>
    <row r="6" spans="2:12" ht="12.75">
      <c r="B6" t="s">
        <v>5</v>
      </c>
      <c r="C6" s="18">
        <v>10990</v>
      </c>
      <c r="D6" s="18"/>
      <c r="E6">
        <v>37.8</v>
      </c>
      <c r="G6" s="2" t="s">
        <v>6</v>
      </c>
      <c r="J6">
        <v>319</v>
      </c>
      <c r="L6" s="2">
        <v>1.1</v>
      </c>
    </row>
    <row r="7" spans="2:12" ht="12.75">
      <c r="B7" t="s">
        <v>7</v>
      </c>
      <c r="C7">
        <v>1</v>
      </c>
      <c r="E7" s="2" t="s">
        <v>8</v>
      </c>
      <c r="G7" s="2">
        <v>205</v>
      </c>
      <c r="H7">
        <v>0.7</v>
      </c>
      <c r="J7">
        <v>3</v>
      </c>
      <c r="L7" s="2" t="s">
        <v>8</v>
      </c>
    </row>
    <row r="8" spans="2:12" ht="12.75">
      <c r="B8" t="s">
        <v>9</v>
      </c>
      <c r="C8">
        <v>316</v>
      </c>
      <c r="E8" s="3">
        <v>1.1</v>
      </c>
      <c r="G8" s="2" t="s">
        <v>6</v>
      </c>
      <c r="J8" s="18">
        <v>3914</v>
      </c>
      <c r="K8" s="18"/>
      <c r="L8" s="2">
        <v>13.5</v>
      </c>
    </row>
    <row r="9" spans="2:12" ht="12.75">
      <c r="B9" t="s">
        <v>10</v>
      </c>
      <c r="C9">
        <v>825</v>
      </c>
      <c r="E9" s="3">
        <v>2.8</v>
      </c>
      <c r="G9" s="2">
        <v>2</v>
      </c>
      <c r="H9" s="2" t="s">
        <v>8</v>
      </c>
      <c r="J9">
        <v>2</v>
      </c>
      <c r="L9" s="2" t="s">
        <v>8</v>
      </c>
    </row>
    <row r="10" spans="2:12" ht="12.75">
      <c r="B10" t="s">
        <v>109</v>
      </c>
      <c r="C10">
        <v>228</v>
      </c>
      <c r="E10" s="3">
        <v>0.8</v>
      </c>
      <c r="G10" s="2">
        <v>5</v>
      </c>
      <c r="H10" s="2" t="s">
        <v>8</v>
      </c>
      <c r="J10">
        <v>11</v>
      </c>
      <c r="L10" s="2" t="s">
        <v>8</v>
      </c>
    </row>
    <row r="11" spans="2:12" ht="12.75">
      <c r="B11" t="s">
        <v>11</v>
      </c>
      <c r="C11">
        <v>29</v>
      </c>
      <c r="E11" s="3">
        <v>0.1</v>
      </c>
      <c r="G11" s="2" t="s">
        <v>6</v>
      </c>
      <c r="J11">
        <v>134</v>
      </c>
      <c r="L11" s="2">
        <v>0.5</v>
      </c>
    </row>
    <row r="12" spans="2:12" ht="12.75">
      <c r="B12" t="s">
        <v>12</v>
      </c>
      <c r="C12">
        <v>0</v>
      </c>
      <c r="E12" s="3">
        <v>0</v>
      </c>
      <c r="G12" s="2">
        <v>0</v>
      </c>
      <c r="H12" s="3">
        <v>0</v>
      </c>
      <c r="J12">
        <v>0</v>
      </c>
      <c r="L12" s="4">
        <v>0</v>
      </c>
    </row>
    <row r="13" spans="2:12" ht="12.75">
      <c r="B13" t="s">
        <v>13</v>
      </c>
      <c r="C13">
        <v>0</v>
      </c>
      <c r="E13" s="3">
        <v>0</v>
      </c>
      <c r="G13" s="2">
        <v>0</v>
      </c>
      <c r="H13" s="3">
        <v>0</v>
      </c>
      <c r="J13">
        <v>0</v>
      </c>
      <c r="L13" s="4">
        <v>0</v>
      </c>
    </row>
    <row r="14" spans="2:12" ht="14.25">
      <c r="B14" t="s">
        <v>14</v>
      </c>
      <c r="C14" s="2">
        <v>26</v>
      </c>
      <c r="D14" s="23">
        <v>2</v>
      </c>
      <c r="E14" s="3">
        <v>0.1</v>
      </c>
      <c r="G14" s="2">
        <v>0</v>
      </c>
      <c r="H14" s="3">
        <v>0</v>
      </c>
      <c r="J14" s="2">
        <v>20</v>
      </c>
      <c r="K14" s="23">
        <v>3</v>
      </c>
      <c r="L14" s="2" t="s">
        <v>8</v>
      </c>
    </row>
    <row r="16" ht="12.75">
      <c r="B16" s="15" t="s">
        <v>98</v>
      </c>
    </row>
    <row r="17" ht="12.75">
      <c r="B17" s="24" t="s">
        <v>107</v>
      </c>
    </row>
    <row r="18" ht="12.75">
      <c r="B18" s="24" t="s">
        <v>117</v>
      </c>
    </row>
    <row r="20" ht="15">
      <c r="B20" s="5"/>
    </row>
    <row r="23" spans="2:11" ht="14.25">
      <c r="B23" s="14" t="s">
        <v>85</v>
      </c>
      <c r="C23" s="14" t="s">
        <v>97</v>
      </c>
      <c r="D23" s="14"/>
      <c r="E23" s="14"/>
      <c r="F23" s="14"/>
      <c r="G23" s="14"/>
      <c r="H23" s="14"/>
      <c r="I23" s="14"/>
      <c r="J23" s="14"/>
      <c r="K23" s="14"/>
    </row>
    <row r="25" spans="2:12" ht="12.75">
      <c r="B25" s="1"/>
      <c r="C25" s="49" t="s">
        <v>1</v>
      </c>
      <c r="D25" s="49"/>
      <c r="E25" s="49"/>
      <c r="F25" s="1"/>
      <c r="G25" s="49" t="s">
        <v>2</v>
      </c>
      <c r="H25" s="49"/>
      <c r="I25" s="1"/>
      <c r="J25" s="49" t="s">
        <v>3</v>
      </c>
      <c r="K25" s="49"/>
      <c r="L25" s="49"/>
    </row>
    <row r="26" spans="3:12" ht="12.75">
      <c r="C26" t="s">
        <v>4</v>
      </c>
      <c r="E26" s="22" t="s">
        <v>36</v>
      </c>
      <c r="G26" t="s">
        <v>4</v>
      </c>
      <c r="H26" s="22" t="s">
        <v>36</v>
      </c>
      <c r="J26" t="s">
        <v>4</v>
      </c>
      <c r="L26" s="22" t="s">
        <v>36</v>
      </c>
    </row>
    <row r="27" spans="2:12" ht="12.75">
      <c r="B27" t="s">
        <v>5</v>
      </c>
      <c r="C27" s="19">
        <v>9135</v>
      </c>
      <c r="D27" s="19"/>
      <c r="E27" s="3">
        <v>30.2</v>
      </c>
      <c r="G27" s="2" t="s">
        <v>6</v>
      </c>
      <c r="H27" s="6"/>
      <c r="J27" s="2">
        <v>225</v>
      </c>
      <c r="K27" s="2"/>
      <c r="L27" s="4">
        <v>0.7</v>
      </c>
    </row>
    <row r="28" spans="2:12" ht="12.75">
      <c r="B28" t="s">
        <v>7</v>
      </c>
      <c r="C28" s="2">
        <v>3</v>
      </c>
      <c r="D28" s="2"/>
      <c r="E28" s="7" t="s">
        <v>8</v>
      </c>
      <c r="G28" s="2">
        <v>487</v>
      </c>
      <c r="H28" s="3">
        <v>1.6</v>
      </c>
      <c r="J28" s="2">
        <v>2</v>
      </c>
      <c r="K28" s="2"/>
      <c r="L28" s="7" t="s">
        <v>8</v>
      </c>
    </row>
    <row r="29" spans="2:12" ht="12.75">
      <c r="B29" t="s">
        <v>9</v>
      </c>
      <c r="C29" s="2">
        <v>147</v>
      </c>
      <c r="D29" s="2"/>
      <c r="E29" s="3">
        <v>0.5</v>
      </c>
      <c r="G29" s="2" t="s">
        <v>6</v>
      </c>
      <c r="H29" s="3"/>
      <c r="J29" s="19">
        <v>2064</v>
      </c>
      <c r="K29" s="19"/>
      <c r="L29" s="4">
        <v>6.8</v>
      </c>
    </row>
    <row r="30" spans="2:12" ht="12.75">
      <c r="B30" t="s">
        <v>10</v>
      </c>
      <c r="C30" s="2">
        <v>801</v>
      </c>
      <c r="D30" s="2"/>
      <c r="E30" s="3">
        <v>2.6</v>
      </c>
      <c r="G30" s="2">
        <v>1</v>
      </c>
      <c r="H30" s="4" t="s">
        <v>8</v>
      </c>
      <c r="J30" s="2">
        <v>1</v>
      </c>
      <c r="K30" s="2"/>
      <c r="L30" s="4" t="s">
        <v>8</v>
      </c>
    </row>
    <row r="31" spans="2:12" ht="12.75">
      <c r="B31" t="s">
        <v>109</v>
      </c>
      <c r="C31" s="2">
        <v>237</v>
      </c>
      <c r="D31" s="2"/>
      <c r="E31" s="3">
        <v>0.8</v>
      </c>
      <c r="G31" s="2">
        <v>12</v>
      </c>
      <c r="H31" s="7" t="s">
        <v>8</v>
      </c>
      <c r="J31" s="2">
        <v>22</v>
      </c>
      <c r="K31" s="2"/>
      <c r="L31" s="7" t="s">
        <v>8</v>
      </c>
    </row>
    <row r="32" spans="2:12" ht="12.75">
      <c r="B32" t="s">
        <v>11</v>
      </c>
      <c r="C32" s="2">
        <v>34</v>
      </c>
      <c r="D32" s="2"/>
      <c r="E32" s="3">
        <v>0.1</v>
      </c>
      <c r="G32" s="2" t="s">
        <v>6</v>
      </c>
      <c r="H32" s="6"/>
      <c r="J32" s="2">
        <v>160</v>
      </c>
      <c r="K32" s="2"/>
      <c r="L32" s="4">
        <v>0.5</v>
      </c>
    </row>
    <row r="33" spans="2:12" ht="12.75">
      <c r="B33" t="s">
        <v>12</v>
      </c>
      <c r="C33" s="2">
        <v>0</v>
      </c>
      <c r="D33" s="2"/>
      <c r="E33" s="3">
        <f>(C33/30290)*100</f>
        <v>0</v>
      </c>
      <c r="G33" s="2">
        <v>0</v>
      </c>
      <c r="H33" s="3">
        <f>(G33/30290)*100</f>
        <v>0</v>
      </c>
      <c r="J33" s="2">
        <v>0</v>
      </c>
      <c r="K33" s="2"/>
      <c r="L33" s="4">
        <f>(J33/30290)*100</f>
        <v>0</v>
      </c>
    </row>
    <row r="34" spans="2:12" ht="12.75">
      <c r="B34" t="s">
        <v>13</v>
      </c>
      <c r="C34" s="2">
        <v>0</v>
      </c>
      <c r="D34" s="2"/>
      <c r="E34" s="3">
        <f>(C34/30290)*100</f>
        <v>0</v>
      </c>
      <c r="G34" s="2">
        <v>0</v>
      </c>
      <c r="H34" s="3">
        <f>(G34/30290)*100</f>
        <v>0</v>
      </c>
      <c r="J34" s="2">
        <v>0</v>
      </c>
      <c r="K34" s="2"/>
      <c r="L34" s="4">
        <f>(J34/30290)*100</f>
        <v>0</v>
      </c>
    </row>
    <row r="35" spans="2:12" ht="14.25">
      <c r="B35" t="s">
        <v>14</v>
      </c>
      <c r="C35" s="2">
        <v>17</v>
      </c>
      <c r="D35" s="23">
        <v>2</v>
      </c>
      <c r="E35" s="7" t="s">
        <v>8</v>
      </c>
      <c r="G35" s="2">
        <v>0</v>
      </c>
      <c r="H35" s="3">
        <f>(G35/30290)*100</f>
        <v>0</v>
      </c>
      <c r="J35" s="2">
        <v>12</v>
      </c>
      <c r="K35" s="23">
        <v>3</v>
      </c>
      <c r="L35" s="7" t="s">
        <v>8</v>
      </c>
    </row>
    <row r="37" ht="12.75">
      <c r="B37" s="15" t="s">
        <v>99</v>
      </c>
    </row>
    <row r="38" ht="12.75">
      <c r="B38" s="24" t="s">
        <v>107</v>
      </c>
    </row>
    <row r="39" ht="12.75">
      <c r="B39" s="24" t="s">
        <v>116</v>
      </c>
    </row>
    <row r="41" ht="15">
      <c r="B41" s="5"/>
    </row>
    <row r="44" spans="2:11" ht="14.25">
      <c r="B44" s="14" t="s">
        <v>86</v>
      </c>
      <c r="C44" s="14" t="s">
        <v>100</v>
      </c>
      <c r="D44" s="14"/>
      <c r="E44" s="14"/>
      <c r="F44" s="14"/>
      <c r="G44" s="14"/>
      <c r="H44" s="14"/>
      <c r="I44" s="14"/>
      <c r="J44" s="14"/>
      <c r="K44" s="14"/>
    </row>
    <row r="46" spans="2:12" ht="12.75">
      <c r="B46" s="1"/>
      <c r="C46" s="49" t="s">
        <v>1</v>
      </c>
      <c r="D46" s="49"/>
      <c r="E46" s="49"/>
      <c r="F46" s="1"/>
      <c r="G46" s="49" t="s">
        <v>2</v>
      </c>
      <c r="H46" s="49"/>
      <c r="I46" s="1"/>
      <c r="J46" s="49" t="s">
        <v>3</v>
      </c>
      <c r="K46" s="49"/>
      <c r="L46" s="49"/>
    </row>
    <row r="47" spans="3:12" ht="12.75">
      <c r="C47" t="s">
        <v>4</v>
      </c>
      <c r="E47" s="22" t="s">
        <v>36</v>
      </c>
      <c r="G47" t="s">
        <v>4</v>
      </c>
      <c r="H47" s="22" t="s">
        <v>36</v>
      </c>
      <c r="J47" t="s">
        <v>4</v>
      </c>
      <c r="L47" s="22" t="s">
        <v>36</v>
      </c>
    </row>
    <row r="48" spans="2:12" ht="14.25">
      <c r="B48" t="s">
        <v>5</v>
      </c>
      <c r="C48" s="17">
        <v>2</v>
      </c>
      <c r="D48" s="17"/>
      <c r="G48" s="2" t="s">
        <v>6</v>
      </c>
      <c r="H48" s="6"/>
      <c r="J48" s="2">
        <v>138</v>
      </c>
      <c r="K48" s="2"/>
      <c r="L48" s="3">
        <f>(J48/30895)*100</f>
        <v>0.44667421912930894</v>
      </c>
    </row>
    <row r="49" spans="2:12" ht="12.75">
      <c r="B49" t="s">
        <v>7</v>
      </c>
      <c r="C49" s="2">
        <v>1</v>
      </c>
      <c r="D49" s="2"/>
      <c r="E49" s="4" t="s">
        <v>8</v>
      </c>
      <c r="G49" s="2">
        <v>12</v>
      </c>
      <c r="H49" s="4" t="s">
        <v>8</v>
      </c>
      <c r="J49" s="2">
        <v>1</v>
      </c>
      <c r="K49" s="2"/>
      <c r="L49" s="4" t="s">
        <v>8</v>
      </c>
    </row>
    <row r="50" spans="2:12" ht="12.75">
      <c r="B50" t="s">
        <v>9</v>
      </c>
      <c r="C50" s="2">
        <v>180</v>
      </c>
      <c r="D50" s="2"/>
      <c r="E50" s="3">
        <f aca="true" t="shared" si="0" ref="E50:E55">(C50/30895)*100</f>
        <v>0.5826185466904029</v>
      </c>
      <c r="G50" s="2" t="s">
        <v>6</v>
      </c>
      <c r="H50" s="6"/>
      <c r="J50" s="2">
        <v>401</v>
      </c>
      <c r="K50" s="2"/>
      <c r="L50" s="3">
        <f aca="true" t="shared" si="1" ref="L50:L55">(J50/30895)*100</f>
        <v>1.2979446512380644</v>
      </c>
    </row>
    <row r="51" spans="2:12" ht="14.25">
      <c r="B51" t="s">
        <v>10</v>
      </c>
      <c r="C51" s="17">
        <v>2</v>
      </c>
      <c r="D51" s="17"/>
      <c r="E51" s="3"/>
      <c r="G51" s="17">
        <v>2</v>
      </c>
      <c r="H51" s="6"/>
      <c r="J51" s="2">
        <v>0</v>
      </c>
      <c r="K51" s="2"/>
      <c r="L51" s="3">
        <f t="shared" si="1"/>
        <v>0</v>
      </c>
    </row>
    <row r="52" spans="2:12" ht="12.75">
      <c r="B52" t="s">
        <v>109</v>
      </c>
      <c r="C52" s="2">
        <v>157</v>
      </c>
      <c r="D52" s="2"/>
      <c r="E52" s="3">
        <f t="shared" si="0"/>
        <v>0.5081728435021848</v>
      </c>
      <c r="G52" s="2">
        <v>218</v>
      </c>
      <c r="H52" s="3">
        <v>0.7</v>
      </c>
      <c r="J52" s="2">
        <v>32</v>
      </c>
      <c r="K52" s="2"/>
      <c r="L52" s="3">
        <f t="shared" si="1"/>
        <v>0.10357663052273831</v>
      </c>
    </row>
    <row r="53" spans="2:12" ht="12.75">
      <c r="B53" t="s">
        <v>11</v>
      </c>
      <c r="C53" s="2">
        <v>40</v>
      </c>
      <c r="D53" s="2"/>
      <c r="E53" s="3">
        <v>0.1</v>
      </c>
      <c r="G53" s="2" t="s">
        <v>6</v>
      </c>
      <c r="H53" s="3"/>
      <c r="J53" s="2">
        <v>118</v>
      </c>
      <c r="K53" s="2"/>
      <c r="L53" s="3">
        <f t="shared" si="1"/>
        <v>0.38193882505259746</v>
      </c>
    </row>
    <row r="54" spans="2:12" ht="12.75">
      <c r="B54" t="s">
        <v>12</v>
      </c>
      <c r="C54" s="2">
        <v>0</v>
      </c>
      <c r="D54" s="2"/>
      <c r="E54" s="3">
        <f t="shared" si="0"/>
        <v>0</v>
      </c>
      <c r="G54" s="2">
        <v>0</v>
      </c>
      <c r="H54" s="3">
        <f>(G54/30895)*100</f>
        <v>0</v>
      </c>
      <c r="J54" s="2">
        <v>0</v>
      </c>
      <c r="K54" s="2"/>
      <c r="L54" s="3">
        <f t="shared" si="1"/>
        <v>0</v>
      </c>
    </row>
    <row r="55" spans="2:12" ht="12.75">
      <c r="B55" t="s">
        <v>13</v>
      </c>
      <c r="C55" s="2">
        <v>0</v>
      </c>
      <c r="D55" s="2"/>
      <c r="E55" s="3">
        <f t="shared" si="0"/>
        <v>0</v>
      </c>
      <c r="G55" s="2">
        <v>0</v>
      </c>
      <c r="H55" s="3">
        <f>(G55/30895)*100</f>
        <v>0</v>
      </c>
      <c r="J55" s="2">
        <v>0</v>
      </c>
      <c r="K55" s="2"/>
      <c r="L55" s="3">
        <f t="shared" si="1"/>
        <v>0</v>
      </c>
    </row>
    <row r="56" spans="2:12" ht="14.25">
      <c r="B56" t="s">
        <v>14</v>
      </c>
      <c r="C56" s="2">
        <v>24</v>
      </c>
      <c r="D56" s="23">
        <v>3</v>
      </c>
      <c r="E56" s="3">
        <v>0.08</v>
      </c>
      <c r="G56" s="2">
        <v>0</v>
      </c>
      <c r="H56" s="3">
        <v>0</v>
      </c>
      <c r="I56" s="2"/>
      <c r="J56" s="2">
        <v>36</v>
      </c>
      <c r="K56" s="23">
        <v>4</v>
      </c>
      <c r="L56" s="3">
        <v>0.12</v>
      </c>
    </row>
    <row r="58" ht="12.75">
      <c r="B58" s="15" t="s">
        <v>101</v>
      </c>
    </row>
    <row r="59" ht="12.75">
      <c r="B59" s="15" t="s">
        <v>102</v>
      </c>
    </row>
    <row r="60" ht="12.75">
      <c r="B60" s="24" t="s">
        <v>108</v>
      </c>
    </row>
    <row r="61" ht="12.75">
      <c r="B61" s="24" t="s">
        <v>115</v>
      </c>
    </row>
    <row r="62" ht="12.75">
      <c r="B62" s="15"/>
    </row>
    <row r="65" ht="15">
      <c r="B65" s="5" t="s">
        <v>15</v>
      </c>
    </row>
    <row r="68" ht="12.75">
      <c r="B68" s="16" t="s">
        <v>104</v>
      </c>
    </row>
  </sheetData>
  <sheetProtection/>
  <mergeCells count="9">
    <mergeCell ref="C46:E46"/>
    <mergeCell ref="G46:H46"/>
    <mergeCell ref="J46:L46"/>
    <mergeCell ref="C4:E4"/>
    <mergeCell ref="G4:H4"/>
    <mergeCell ref="J4:L4"/>
    <mergeCell ref="C25:E25"/>
    <mergeCell ref="G25:H25"/>
    <mergeCell ref="J25:L25"/>
  </mergeCells>
  <hyperlinks>
    <hyperlink ref="B68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">
      <selection activeCell="B2" sqref="B2:M19"/>
    </sheetView>
  </sheetViews>
  <sheetFormatPr defaultColWidth="9.140625" defaultRowHeight="12.75"/>
  <sheetData>
    <row r="2" spans="2:11" ht="12.75">
      <c r="B2" s="14" t="s">
        <v>16</v>
      </c>
      <c r="D2" s="14" t="s">
        <v>118</v>
      </c>
      <c r="E2" s="14"/>
      <c r="F2" s="14"/>
      <c r="G2" s="14"/>
      <c r="H2" s="14"/>
      <c r="I2" s="14"/>
      <c r="J2" s="14"/>
      <c r="K2" s="14"/>
    </row>
    <row r="4" spans="2:10" ht="25.5">
      <c r="B4" s="1" t="s">
        <v>21</v>
      </c>
      <c r="C4" s="1"/>
      <c r="D4" s="8" t="s">
        <v>22</v>
      </c>
      <c r="E4" s="1"/>
      <c r="F4" s="49" t="s">
        <v>23</v>
      </c>
      <c r="G4" s="49"/>
      <c r="H4" s="49"/>
      <c r="I4" s="49"/>
      <c r="J4" s="1"/>
    </row>
    <row r="5" spans="6:10" ht="12.75">
      <c r="F5" t="s">
        <v>24</v>
      </c>
      <c r="H5" t="s">
        <v>25</v>
      </c>
      <c r="J5" t="s">
        <v>26</v>
      </c>
    </row>
    <row r="6" spans="2:10" ht="12.75">
      <c r="B6">
        <v>2005</v>
      </c>
      <c r="D6" t="s">
        <v>24</v>
      </c>
      <c r="F6" s="18">
        <v>28280</v>
      </c>
      <c r="H6">
        <v>15</v>
      </c>
      <c r="J6" s="18">
        <v>28295</v>
      </c>
    </row>
    <row r="7" spans="4:10" ht="12.75">
      <c r="D7" t="s">
        <v>27</v>
      </c>
      <c r="F7">
        <v>1</v>
      </c>
      <c r="H7">
        <v>786</v>
      </c>
      <c r="J7">
        <v>787</v>
      </c>
    </row>
    <row r="8" spans="4:10" ht="12.75">
      <c r="D8" t="s">
        <v>26</v>
      </c>
      <c r="F8" s="18">
        <v>28281</v>
      </c>
      <c r="H8">
        <v>801</v>
      </c>
      <c r="J8" s="18">
        <v>29082</v>
      </c>
    </row>
    <row r="10" spans="2:10" ht="12.75">
      <c r="B10">
        <v>2006</v>
      </c>
      <c r="D10" t="s">
        <v>24</v>
      </c>
      <c r="F10" s="18">
        <v>29444</v>
      </c>
      <c r="H10">
        <v>11</v>
      </c>
      <c r="J10" s="18">
        <v>29455</v>
      </c>
    </row>
    <row r="11" spans="4:10" ht="12.75">
      <c r="D11" t="s">
        <v>25</v>
      </c>
      <c r="F11">
        <v>15</v>
      </c>
      <c r="H11">
        <v>820</v>
      </c>
      <c r="J11">
        <v>835</v>
      </c>
    </row>
    <row r="12" spans="4:10" ht="12.75">
      <c r="D12" t="s">
        <v>26</v>
      </c>
      <c r="F12" s="18">
        <v>29459</v>
      </c>
      <c r="H12">
        <v>831</v>
      </c>
      <c r="J12" s="18">
        <v>30290</v>
      </c>
    </row>
    <row r="14" spans="2:10" ht="12.75">
      <c r="B14">
        <v>2007</v>
      </c>
      <c r="D14" t="s">
        <v>24</v>
      </c>
      <c r="F14" s="18">
        <v>29958</v>
      </c>
      <c r="H14">
        <v>34</v>
      </c>
      <c r="J14" s="18">
        <v>29992</v>
      </c>
    </row>
    <row r="15" spans="4:10" ht="12.75">
      <c r="D15" t="s">
        <v>25</v>
      </c>
      <c r="F15">
        <v>5</v>
      </c>
      <c r="H15">
        <v>898</v>
      </c>
      <c r="J15">
        <v>903</v>
      </c>
    </row>
    <row r="16" spans="4:10" ht="12.75">
      <c r="D16" t="s">
        <v>26</v>
      </c>
      <c r="F16" s="18">
        <v>29963</v>
      </c>
      <c r="H16">
        <v>932</v>
      </c>
      <c r="J16" s="18">
        <v>30895</v>
      </c>
    </row>
    <row r="19" ht="15">
      <c r="B19" s="5" t="s">
        <v>28</v>
      </c>
    </row>
    <row r="22" ht="12.75">
      <c r="B22" s="16" t="s">
        <v>104</v>
      </c>
    </row>
  </sheetData>
  <sheetProtection/>
  <mergeCells count="1">
    <mergeCell ref="F4:I4"/>
  </mergeCells>
  <hyperlinks>
    <hyperlink ref="B22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zoomScalePageLayoutView="0" workbookViewId="0" topLeftCell="A1">
      <selection activeCell="E28" sqref="E28"/>
    </sheetView>
  </sheetViews>
  <sheetFormatPr defaultColWidth="9.140625" defaultRowHeight="12.75"/>
  <sheetData>
    <row r="2" spans="2:13" ht="12.75">
      <c r="B2" s="14" t="s">
        <v>18</v>
      </c>
      <c r="D2" s="14" t="s">
        <v>79</v>
      </c>
      <c r="E2" s="14"/>
      <c r="F2" s="14"/>
      <c r="G2" s="14"/>
      <c r="H2" s="14"/>
      <c r="I2" s="14"/>
      <c r="J2" s="14"/>
      <c r="K2" s="14"/>
      <c r="L2" s="14"/>
      <c r="M2" s="14"/>
    </row>
    <row r="3" spans="2:13" ht="12.75">
      <c r="B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1" ht="38.25">
      <c r="B4" s="1" t="s">
        <v>21</v>
      </c>
      <c r="C4" s="1"/>
      <c r="D4" s="8" t="s">
        <v>29</v>
      </c>
      <c r="E4" s="1"/>
      <c r="F4" s="1"/>
      <c r="G4" s="1" t="s">
        <v>30</v>
      </c>
      <c r="H4" s="1"/>
      <c r="I4" s="1"/>
      <c r="J4" s="1"/>
      <c r="K4" s="1"/>
    </row>
    <row r="5" spans="5:9" ht="12.75">
      <c r="E5" t="s">
        <v>31</v>
      </c>
      <c r="G5" t="s">
        <v>106</v>
      </c>
      <c r="I5" t="s">
        <v>26</v>
      </c>
    </row>
    <row r="6" spans="5:11" ht="12.75">
      <c r="E6" t="s">
        <v>4</v>
      </c>
      <c r="G6" t="s">
        <v>4</v>
      </c>
      <c r="I6" t="s">
        <v>4</v>
      </c>
      <c r="K6" t="s">
        <v>36</v>
      </c>
    </row>
    <row r="8" spans="2:11" ht="12.75">
      <c r="B8">
        <v>2005</v>
      </c>
      <c r="D8" t="s">
        <v>32</v>
      </c>
      <c r="E8" s="18">
        <v>28950</v>
      </c>
      <c r="G8">
        <v>0</v>
      </c>
      <c r="I8" s="18">
        <v>28950</v>
      </c>
      <c r="K8" s="3">
        <v>99.6</v>
      </c>
    </row>
    <row r="9" spans="4:11" ht="12.75">
      <c r="D9" s="22" t="s">
        <v>106</v>
      </c>
      <c r="E9">
        <v>0</v>
      </c>
      <c r="G9">
        <v>132</v>
      </c>
      <c r="I9">
        <v>132</v>
      </c>
      <c r="K9" s="3">
        <v>0.4</v>
      </c>
    </row>
    <row r="10" spans="4:11" ht="12.75">
      <c r="D10" t="s">
        <v>26</v>
      </c>
      <c r="E10" s="18">
        <v>28950</v>
      </c>
      <c r="G10">
        <v>132</v>
      </c>
      <c r="I10" s="18">
        <v>29082</v>
      </c>
      <c r="K10" s="3"/>
    </row>
    <row r="11" ht="12.75">
      <c r="K11" s="3"/>
    </row>
    <row r="12" spans="2:11" ht="12.75">
      <c r="B12">
        <v>2006</v>
      </c>
      <c r="D12" t="s">
        <v>33</v>
      </c>
      <c r="E12" s="18">
        <v>30154</v>
      </c>
      <c r="G12">
        <v>0</v>
      </c>
      <c r="I12" s="18">
        <v>30154</v>
      </c>
      <c r="K12" s="3">
        <v>99.6</v>
      </c>
    </row>
    <row r="13" spans="4:11" ht="12.75">
      <c r="D13" s="22" t="s">
        <v>106</v>
      </c>
      <c r="E13">
        <v>0</v>
      </c>
      <c r="G13">
        <v>136</v>
      </c>
      <c r="I13">
        <v>136</v>
      </c>
      <c r="K13" s="3">
        <v>0.4</v>
      </c>
    </row>
    <row r="14" spans="4:11" ht="12.75">
      <c r="D14" t="s">
        <v>26</v>
      </c>
      <c r="E14" s="18">
        <v>30154</v>
      </c>
      <c r="G14">
        <v>136</v>
      </c>
      <c r="I14" s="18">
        <v>30290</v>
      </c>
      <c r="K14" s="3"/>
    </row>
    <row r="15" ht="12.75">
      <c r="K15" s="3"/>
    </row>
    <row r="16" spans="2:11" ht="12.75">
      <c r="B16">
        <v>2007</v>
      </c>
      <c r="D16" t="s">
        <v>32</v>
      </c>
      <c r="E16" s="18">
        <v>30745</v>
      </c>
      <c r="G16">
        <v>3</v>
      </c>
      <c r="I16" s="18">
        <v>30748</v>
      </c>
      <c r="K16" s="3">
        <v>99.5</v>
      </c>
    </row>
    <row r="17" spans="4:11" ht="12.75">
      <c r="D17" s="22" t="s">
        <v>106</v>
      </c>
      <c r="E17">
        <v>1</v>
      </c>
      <c r="G17">
        <v>146</v>
      </c>
      <c r="I17">
        <v>147</v>
      </c>
      <c r="K17" s="3">
        <v>0.5</v>
      </c>
    </row>
    <row r="18" spans="4:9" ht="12.75">
      <c r="D18" t="s">
        <v>26</v>
      </c>
      <c r="E18" s="18">
        <v>30746</v>
      </c>
      <c r="G18">
        <v>149</v>
      </c>
      <c r="I18" s="18">
        <v>30895</v>
      </c>
    </row>
    <row r="21" ht="15">
      <c r="B21" s="5" t="s">
        <v>28</v>
      </c>
    </row>
    <row r="24" ht="12.75">
      <c r="B24" s="16" t="s">
        <v>104</v>
      </c>
    </row>
  </sheetData>
  <sheetProtection/>
  <hyperlinks>
    <hyperlink ref="B24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zoomScalePageLayoutView="0" workbookViewId="0" topLeftCell="A1">
      <selection activeCell="F29" sqref="F29"/>
    </sheetView>
  </sheetViews>
  <sheetFormatPr defaultColWidth="9.140625" defaultRowHeight="12.75"/>
  <cols>
    <col min="4" max="4" width="10.421875" style="0" customWidth="1"/>
    <col min="5" max="5" width="11.7109375" style="0" customWidth="1"/>
    <col min="6" max="6" width="11.8515625" style="0" customWidth="1"/>
  </cols>
  <sheetData>
    <row r="2" spans="2:11" ht="12.75">
      <c r="B2" s="14" t="s">
        <v>20</v>
      </c>
      <c r="D2" s="14" t="s">
        <v>80</v>
      </c>
      <c r="E2" s="14"/>
      <c r="F2" s="14"/>
      <c r="G2" s="14"/>
      <c r="H2" s="14"/>
      <c r="I2" s="14"/>
      <c r="J2" s="14"/>
      <c r="K2" s="14"/>
    </row>
    <row r="4" spans="2:8" ht="12.75">
      <c r="B4" s="1"/>
      <c r="C4" s="1"/>
      <c r="D4" s="1" t="s">
        <v>3</v>
      </c>
      <c r="E4" s="49" t="s">
        <v>2</v>
      </c>
      <c r="F4" s="49"/>
      <c r="G4" s="49"/>
      <c r="H4" s="49"/>
    </row>
    <row r="5" spans="2:8" ht="12.75">
      <c r="B5" t="s">
        <v>21</v>
      </c>
      <c r="E5" t="s">
        <v>34</v>
      </c>
      <c r="F5" t="s">
        <v>35</v>
      </c>
      <c r="G5" t="s">
        <v>26</v>
      </c>
      <c r="H5" t="s">
        <v>36</v>
      </c>
    </row>
    <row r="7" spans="2:8" ht="12.75">
      <c r="B7">
        <v>2005</v>
      </c>
      <c r="D7" t="s">
        <v>37</v>
      </c>
      <c r="E7" s="18">
        <v>14876</v>
      </c>
      <c r="F7">
        <v>16</v>
      </c>
      <c r="G7" s="18">
        <v>14892</v>
      </c>
      <c r="H7">
        <v>51.4</v>
      </c>
    </row>
    <row r="8" spans="4:8" ht="12.75">
      <c r="D8" t="s">
        <v>35</v>
      </c>
      <c r="E8">
        <v>17</v>
      </c>
      <c r="F8" s="18">
        <v>14021</v>
      </c>
      <c r="G8" s="18">
        <v>14038</v>
      </c>
      <c r="H8">
        <v>48.5</v>
      </c>
    </row>
    <row r="9" spans="4:8" ht="12.75">
      <c r="D9" t="s">
        <v>38</v>
      </c>
      <c r="E9">
        <v>12</v>
      </c>
      <c r="F9">
        <v>8</v>
      </c>
      <c r="G9">
        <v>20</v>
      </c>
      <c r="H9" s="2" t="s">
        <v>8</v>
      </c>
    </row>
    <row r="10" spans="4:7" ht="12.75">
      <c r="D10" t="s">
        <v>26</v>
      </c>
      <c r="E10" s="18">
        <v>14905</v>
      </c>
      <c r="F10" s="18">
        <v>14045</v>
      </c>
      <c r="G10" s="18">
        <v>28950</v>
      </c>
    </row>
    <row r="12" spans="2:8" ht="12.75">
      <c r="B12">
        <v>2006</v>
      </c>
      <c r="D12" t="s">
        <v>37</v>
      </c>
      <c r="E12" s="18">
        <v>15439</v>
      </c>
      <c r="F12">
        <v>15</v>
      </c>
      <c r="G12" s="18">
        <v>15454</v>
      </c>
      <c r="H12" s="3">
        <v>51.2</v>
      </c>
    </row>
    <row r="13" spans="4:8" ht="12.75">
      <c r="D13" t="s">
        <v>35</v>
      </c>
      <c r="E13">
        <v>14</v>
      </c>
      <c r="F13" s="18">
        <v>14674</v>
      </c>
      <c r="G13" s="18">
        <v>14688</v>
      </c>
      <c r="H13">
        <v>48.7</v>
      </c>
    </row>
    <row r="14" spans="4:8" ht="12.75">
      <c r="D14" t="s">
        <v>38</v>
      </c>
      <c r="E14">
        <v>6</v>
      </c>
      <c r="F14">
        <v>6</v>
      </c>
      <c r="G14">
        <v>12</v>
      </c>
      <c r="H14" s="2" t="s">
        <v>8</v>
      </c>
    </row>
    <row r="15" spans="4:7" ht="12.75">
      <c r="D15" t="s">
        <v>26</v>
      </c>
      <c r="E15" s="18">
        <v>15459</v>
      </c>
      <c r="F15" s="18">
        <v>14695</v>
      </c>
      <c r="G15" s="18">
        <v>30154</v>
      </c>
    </row>
    <row r="17" spans="2:8" ht="12.75">
      <c r="B17">
        <v>2007</v>
      </c>
      <c r="D17" t="s">
        <v>37</v>
      </c>
      <c r="E17" s="18">
        <v>15737</v>
      </c>
      <c r="F17">
        <v>27</v>
      </c>
      <c r="G17" s="18">
        <v>15764</v>
      </c>
      <c r="H17">
        <v>51.3</v>
      </c>
    </row>
    <row r="18" spans="4:8" ht="12.75">
      <c r="D18" t="s">
        <v>35</v>
      </c>
      <c r="E18">
        <v>16</v>
      </c>
      <c r="F18" s="18">
        <v>14930</v>
      </c>
      <c r="G18" s="18">
        <v>14946</v>
      </c>
      <c r="H18">
        <v>48.6</v>
      </c>
    </row>
    <row r="19" spans="4:8" ht="12.75">
      <c r="D19" t="s">
        <v>38</v>
      </c>
      <c r="E19">
        <v>16</v>
      </c>
      <c r="F19">
        <v>20</v>
      </c>
      <c r="G19">
        <v>36</v>
      </c>
      <c r="H19">
        <v>0.1</v>
      </c>
    </row>
    <row r="20" spans="4:7" ht="12.75">
      <c r="D20" t="s">
        <v>26</v>
      </c>
      <c r="E20" s="18">
        <v>15769</v>
      </c>
      <c r="F20" s="18">
        <v>14977</v>
      </c>
      <c r="G20" s="18">
        <v>30746</v>
      </c>
    </row>
    <row r="23" ht="15">
      <c r="B23" s="5" t="s">
        <v>28</v>
      </c>
    </row>
    <row r="26" ht="12.75">
      <c r="B26" s="16" t="s">
        <v>104</v>
      </c>
    </row>
  </sheetData>
  <sheetProtection/>
  <mergeCells count="1">
    <mergeCell ref="E4:H4"/>
  </mergeCells>
  <hyperlinks>
    <hyperlink ref="B26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5"/>
  <sheetViews>
    <sheetView zoomScalePageLayoutView="0" workbookViewId="0" topLeftCell="A1">
      <selection activeCell="H29" sqref="H29"/>
    </sheetView>
  </sheetViews>
  <sheetFormatPr defaultColWidth="9.140625" defaultRowHeight="12.75"/>
  <cols>
    <col min="2" max="2" width="12.8515625" style="0" customWidth="1"/>
    <col min="14" max="14" width="12.7109375" style="0" customWidth="1"/>
    <col min="15" max="15" width="11.7109375" style="0" customWidth="1"/>
  </cols>
  <sheetData>
    <row r="2" spans="2:12" ht="12.75">
      <c r="B2" s="14" t="s">
        <v>87</v>
      </c>
      <c r="D2" s="14" t="s">
        <v>110</v>
      </c>
      <c r="E2" s="14"/>
      <c r="F2" s="14"/>
      <c r="G2" s="14"/>
      <c r="H2" s="14"/>
      <c r="I2" s="14"/>
      <c r="J2" s="14"/>
      <c r="K2" s="14"/>
      <c r="L2" s="14"/>
    </row>
    <row r="4" spans="2:10" ht="38.25">
      <c r="B4" s="9" t="s">
        <v>120</v>
      </c>
      <c r="I4" s="50" t="s">
        <v>119</v>
      </c>
      <c r="J4" s="50"/>
    </row>
    <row r="5" spans="2:16" ht="12.75">
      <c r="B5" s="1"/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50</v>
      </c>
      <c r="O5" s="1" t="s">
        <v>38</v>
      </c>
      <c r="P5" s="1" t="s">
        <v>26</v>
      </c>
    </row>
    <row r="6" spans="2:16" ht="15">
      <c r="B6" t="s">
        <v>39</v>
      </c>
      <c r="C6" s="10">
        <v>18</v>
      </c>
      <c r="D6">
        <v>2</v>
      </c>
      <c r="E6">
        <v>0</v>
      </c>
      <c r="F6">
        <v>3</v>
      </c>
      <c r="G6">
        <v>5</v>
      </c>
      <c r="H6">
        <v>22</v>
      </c>
      <c r="I6">
        <v>47</v>
      </c>
      <c r="J6">
        <v>26</v>
      </c>
      <c r="K6">
        <v>10</v>
      </c>
      <c r="L6">
        <v>5</v>
      </c>
      <c r="M6">
        <v>0</v>
      </c>
      <c r="N6">
        <v>0</v>
      </c>
      <c r="O6">
        <v>0</v>
      </c>
      <c r="P6">
        <v>138</v>
      </c>
    </row>
    <row r="7" spans="2:16" ht="15">
      <c r="B7" t="s">
        <v>40</v>
      </c>
      <c r="C7">
        <v>0</v>
      </c>
      <c r="D7" s="10">
        <v>154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156</v>
      </c>
    </row>
    <row r="8" spans="2:16" ht="15">
      <c r="B8" t="s">
        <v>41</v>
      </c>
      <c r="C8">
        <v>0</v>
      </c>
      <c r="D8">
        <v>1</v>
      </c>
      <c r="E8" s="10">
        <v>204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207</v>
      </c>
    </row>
    <row r="9" spans="2:16" ht="15">
      <c r="B9" t="s">
        <v>42</v>
      </c>
      <c r="C9">
        <v>0</v>
      </c>
      <c r="D9">
        <v>0</v>
      </c>
      <c r="E9">
        <v>1</v>
      </c>
      <c r="F9" s="10">
        <v>442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444</v>
      </c>
    </row>
    <row r="10" spans="2:16" ht="15">
      <c r="B10" t="s">
        <v>43</v>
      </c>
      <c r="C10">
        <v>0</v>
      </c>
      <c r="D10">
        <v>0</v>
      </c>
      <c r="E10">
        <v>1</v>
      </c>
      <c r="F10">
        <v>2</v>
      </c>
      <c r="G10" s="20">
        <v>1223</v>
      </c>
      <c r="H10">
        <v>0</v>
      </c>
      <c r="I10">
        <v>1</v>
      </c>
      <c r="J10">
        <v>0</v>
      </c>
      <c r="K10">
        <v>1</v>
      </c>
      <c r="L10">
        <v>1</v>
      </c>
      <c r="M10">
        <v>0</v>
      </c>
      <c r="N10">
        <v>0</v>
      </c>
      <c r="O10">
        <v>1</v>
      </c>
      <c r="P10" s="18">
        <v>1230</v>
      </c>
    </row>
    <row r="11" spans="2:16" ht="15">
      <c r="B11" t="s">
        <v>44</v>
      </c>
      <c r="C11">
        <v>0</v>
      </c>
      <c r="D11">
        <v>1</v>
      </c>
      <c r="E11">
        <v>1</v>
      </c>
      <c r="F11">
        <v>1</v>
      </c>
      <c r="G11">
        <v>3</v>
      </c>
      <c r="H11" s="20">
        <v>4700</v>
      </c>
      <c r="I11">
        <v>6</v>
      </c>
      <c r="J11">
        <v>3</v>
      </c>
      <c r="K11">
        <v>1</v>
      </c>
      <c r="L11">
        <v>0</v>
      </c>
      <c r="M11">
        <v>1</v>
      </c>
      <c r="N11">
        <v>0</v>
      </c>
      <c r="O11">
        <v>1</v>
      </c>
      <c r="P11" s="18">
        <v>4718</v>
      </c>
    </row>
    <row r="12" spans="2:16" ht="15">
      <c r="B12" t="s">
        <v>45</v>
      </c>
      <c r="C12">
        <v>0</v>
      </c>
      <c r="D12">
        <v>0</v>
      </c>
      <c r="E12">
        <v>0</v>
      </c>
      <c r="F12">
        <v>0</v>
      </c>
      <c r="G12">
        <v>7</v>
      </c>
      <c r="H12">
        <v>1</v>
      </c>
      <c r="I12" s="20">
        <v>10269</v>
      </c>
      <c r="J12">
        <v>10</v>
      </c>
      <c r="K12">
        <v>1</v>
      </c>
      <c r="L12">
        <v>0</v>
      </c>
      <c r="M12">
        <v>0</v>
      </c>
      <c r="N12">
        <v>0</v>
      </c>
      <c r="O12">
        <v>1</v>
      </c>
      <c r="P12" s="18">
        <v>10289</v>
      </c>
    </row>
    <row r="13" spans="2:16" ht="15">
      <c r="B13" t="s">
        <v>46</v>
      </c>
      <c r="C13">
        <v>0</v>
      </c>
      <c r="D13">
        <v>0</v>
      </c>
      <c r="E13">
        <v>1</v>
      </c>
      <c r="F13">
        <v>1</v>
      </c>
      <c r="G13">
        <v>2</v>
      </c>
      <c r="H13">
        <v>6</v>
      </c>
      <c r="I13">
        <v>13</v>
      </c>
      <c r="J13" s="20">
        <v>8458</v>
      </c>
      <c r="K13">
        <v>1</v>
      </c>
      <c r="L13">
        <v>0</v>
      </c>
      <c r="M13">
        <v>0</v>
      </c>
      <c r="N13">
        <v>0</v>
      </c>
      <c r="O13">
        <v>1</v>
      </c>
      <c r="P13" s="18">
        <v>8483</v>
      </c>
    </row>
    <row r="14" spans="2:16" ht="15">
      <c r="B14" t="s">
        <v>47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20">
        <v>2867</v>
      </c>
      <c r="L14">
        <v>2</v>
      </c>
      <c r="M14">
        <v>0</v>
      </c>
      <c r="N14">
        <v>0</v>
      </c>
      <c r="O14">
        <v>1</v>
      </c>
      <c r="P14" s="18">
        <v>2871</v>
      </c>
    </row>
    <row r="15" spans="2:16" ht="15">
      <c r="B15" t="s">
        <v>48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 s="10">
        <v>481</v>
      </c>
      <c r="M15">
        <v>0</v>
      </c>
      <c r="N15">
        <v>0</v>
      </c>
      <c r="O15">
        <v>0</v>
      </c>
      <c r="P15">
        <v>483</v>
      </c>
    </row>
    <row r="16" spans="2:16" ht="15">
      <c r="B16" t="s">
        <v>49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10">
        <v>43</v>
      </c>
      <c r="N16">
        <v>0</v>
      </c>
      <c r="O16">
        <v>0</v>
      </c>
      <c r="P16">
        <v>43</v>
      </c>
    </row>
    <row r="17" spans="2:16" ht="15">
      <c r="B17" t="s">
        <v>50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1</v>
      </c>
      <c r="J17">
        <v>2</v>
      </c>
      <c r="K17">
        <v>0</v>
      </c>
      <c r="L17">
        <v>0</v>
      </c>
      <c r="M17">
        <v>0</v>
      </c>
      <c r="N17" s="10">
        <v>4</v>
      </c>
      <c r="O17">
        <v>0</v>
      </c>
      <c r="P17">
        <v>9</v>
      </c>
    </row>
    <row r="18" spans="2:16" ht="12.75">
      <c r="B18" t="s">
        <v>38</v>
      </c>
      <c r="C18">
        <v>1</v>
      </c>
      <c r="D18">
        <v>0</v>
      </c>
      <c r="E18">
        <v>0</v>
      </c>
      <c r="F18">
        <v>1</v>
      </c>
      <c r="G18">
        <v>0</v>
      </c>
      <c r="H18">
        <v>1</v>
      </c>
      <c r="I18">
        <v>3</v>
      </c>
      <c r="J18">
        <v>4</v>
      </c>
      <c r="K18">
        <v>1</v>
      </c>
      <c r="L18">
        <v>0</v>
      </c>
      <c r="M18">
        <v>0</v>
      </c>
      <c r="N18">
        <v>0</v>
      </c>
      <c r="O18">
        <v>0</v>
      </c>
      <c r="P18">
        <v>11</v>
      </c>
    </row>
    <row r="19" spans="2:16" ht="12.75">
      <c r="B19" t="s">
        <v>26</v>
      </c>
      <c r="C19">
        <v>20</v>
      </c>
      <c r="D19">
        <v>158</v>
      </c>
      <c r="E19">
        <v>209</v>
      </c>
      <c r="F19">
        <v>451</v>
      </c>
      <c r="G19" s="18">
        <v>1241</v>
      </c>
      <c r="H19" s="18">
        <v>4732</v>
      </c>
      <c r="I19" s="18">
        <v>10340</v>
      </c>
      <c r="J19" s="18">
        <v>8503</v>
      </c>
      <c r="K19" s="18">
        <v>2885</v>
      </c>
      <c r="L19">
        <v>489</v>
      </c>
      <c r="M19">
        <v>44</v>
      </c>
      <c r="N19">
        <v>5</v>
      </c>
      <c r="O19">
        <v>5</v>
      </c>
      <c r="P19" s="18">
        <v>29082</v>
      </c>
    </row>
    <row r="22" ht="15">
      <c r="B22" s="5" t="s">
        <v>28</v>
      </c>
    </row>
    <row r="25" ht="12.75">
      <c r="B25" s="16" t="s">
        <v>104</v>
      </c>
    </row>
  </sheetData>
  <sheetProtection/>
  <mergeCells count="1">
    <mergeCell ref="I4:J4"/>
  </mergeCells>
  <hyperlinks>
    <hyperlink ref="B2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5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3.57421875" style="0" customWidth="1"/>
    <col min="14" max="14" width="14.00390625" style="0" customWidth="1"/>
  </cols>
  <sheetData>
    <row r="2" spans="2:12" ht="12.75">
      <c r="B2" s="14" t="s">
        <v>90</v>
      </c>
      <c r="D2" s="14" t="s">
        <v>111</v>
      </c>
      <c r="F2" s="14"/>
      <c r="G2" s="14"/>
      <c r="H2" s="14"/>
      <c r="I2" s="14"/>
      <c r="J2" s="14"/>
      <c r="K2" s="14"/>
      <c r="L2" s="14"/>
    </row>
    <row r="3" spans="2:12" ht="12.75">
      <c r="B3" s="14"/>
      <c r="E3" s="14"/>
      <c r="F3" s="14"/>
      <c r="G3" s="14"/>
      <c r="H3" s="14"/>
      <c r="I3" s="14"/>
      <c r="J3" s="14"/>
      <c r="K3" s="14"/>
      <c r="L3" s="14"/>
    </row>
    <row r="4" spans="2:9" ht="38.25">
      <c r="B4" s="9" t="s">
        <v>112</v>
      </c>
      <c r="I4" t="s">
        <v>113</v>
      </c>
    </row>
    <row r="5" spans="2:16" ht="12.75">
      <c r="B5" s="1"/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50</v>
      </c>
      <c r="O5" s="1" t="s">
        <v>38</v>
      </c>
      <c r="P5" s="1" t="s">
        <v>26</v>
      </c>
    </row>
    <row r="6" spans="2:16" ht="15">
      <c r="B6" t="s">
        <v>39</v>
      </c>
      <c r="C6" s="10">
        <v>25</v>
      </c>
      <c r="D6">
        <v>0</v>
      </c>
      <c r="E6">
        <v>0</v>
      </c>
      <c r="F6">
        <v>3</v>
      </c>
      <c r="G6">
        <v>1</v>
      </c>
      <c r="H6">
        <v>3</v>
      </c>
      <c r="I6">
        <v>19</v>
      </c>
      <c r="J6">
        <v>12</v>
      </c>
      <c r="K6">
        <v>8</v>
      </c>
      <c r="L6">
        <v>1</v>
      </c>
      <c r="M6">
        <v>0</v>
      </c>
      <c r="N6">
        <v>0</v>
      </c>
      <c r="O6">
        <v>0</v>
      </c>
      <c r="P6">
        <v>72</v>
      </c>
    </row>
    <row r="7" spans="2:16" ht="15">
      <c r="B7" t="s">
        <v>40</v>
      </c>
      <c r="C7">
        <v>0</v>
      </c>
      <c r="D7" s="10">
        <v>132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133</v>
      </c>
    </row>
    <row r="8" spans="2:16" ht="15">
      <c r="B8" t="s">
        <v>41</v>
      </c>
      <c r="C8">
        <v>0</v>
      </c>
      <c r="D8">
        <v>1</v>
      </c>
      <c r="E8" s="10">
        <v>224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227</v>
      </c>
    </row>
    <row r="9" spans="2:16" ht="15">
      <c r="B9" t="s">
        <v>42</v>
      </c>
      <c r="C9">
        <v>0</v>
      </c>
      <c r="D9">
        <v>0</v>
      </c>
      <c r="E9">
        <v>1</v>
      </c>
      <c r="F9" s="10">
        <v>485</v>
      </c>
      <c r="G9">
        <v>3</v>
      </c>
      <c r="H9">
        <v>0</v>
      </c>
      <c r="I9">
        <v>1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491</v>
      </c>
    </row>
    <row r="10" spans="2:16" ht="15">
      <c r="B10" t="s">
        <v>43</v>
      </c>
      <c r="C10">
        <v>0</v>
      </c>
      <c r="D10">
        <v>0</v>
      </c>
      <c r="E10">
        <v>0</v>
      </c>
      <c r="F10">
        <v>3</v>
      </c>
      <c r="G10" s="20">
        <v>1379</v>
      </c>
      <c r="H10">
        <v>1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s="18">
        <v>1385</v>
      </c>
    </row>
    <row r="11" spans="2:16" ht="15">
      <c r="B11" t="s">
        <v>44</v>
      </c>
      <c r="C11">
        <v>0</v>
      </c>
      <c r="D11">
        <v>0</v>
      </c>
      <c r="E11">
        <v>0</v>
      </c>
      <c r="F11">
        <v>3</v>
      </c>
      <c r="G11">
        <v>6</v>
      </c>
      <c r="H11" s="20">
        <v>4812</v>
      </c>
      <c r="I11">
        <v>7</v>
      </c>
      <c r="J11">
        <v>6</v>
      </c>
      <c r="K11">
        <v>1</v>
      </c>
      <c r="L11">
        <v>0</v>
      </c>
      <c r="M11">
        <v>0</v>
      </c>
      <c r="N11">
        <v>0</v>
      </c>
      <c r="O11">
        <v>4</v>
      </c>
      <c r="P11" s="18">
        <v>4839</v>
      </c>
    </row>
    <row r="12" spans="2:16" ht="15">
      <c r="B12" t="s">
        <v>45</v>
      </c>
      <c r="C12">
        <v>0</v>
      </c>
      <c r="D12">
        <v>0</v>
      </c>
      <c r="E12">
        <v>0</v>
      </c>
      <c r="F12">
        <v>0</v>
      </c>
      <c r="G12">
        <v>4</v>
      </c>
      <c r="H12">
        <v>6</v>
      </c>
      <c r="I12" s="20">
        <v>10673</v>
      </c>
      <c r="J12">
        <v>15</v>
      </c>
      <c r="K12">
        <v>0</v>
      </c>
      <c r="L12">
        <v>1</v>
      </c>
      <c r="M12">
        <v>1</v>
      </c>
      <c r="N12">
        <v>0</v>
      </c>
      <c r="O12">
        <v>2</v>
      </c>
      <c r="P12" s="18">
        <v>10702</v>
      </c>
    </row>
    <row r="13" spans="2:16" ht="15">
      <c r="B13" t="s">
        <v>46</v>
      </c>
      <c r="C13">
        <v>0</v>
      </c>
      <c r="D13">
        <v>0</v>
      </c>
      <c r="E13">
        <v>0</v>
      </c>
      <c r="F13">
        <v>0</v>
      </c>
      <c r="G13">
        <v>1</v>
      </c>
      <c r="H13">
        <v>7</v>
      </c>
      <c r="I13">
        <v>14</v>
      </c>
      <c r="J13" s="20">
        <v>8936</v>
      </c>
      <c r="K13">
        <v>1</v>
      </c>
      <c r="L13">
        <v>0</v>
      </c>
      <c r="M13">
        <v>0</v>
      </c>
      <c r="N13">
        <v>0</v>
      </c>
      <c r="O13">
        <v>2</v>
      </c>
      <c r="P13" s="18">
        <v>8961</v>
      </c>
    </row>
    <row r="14" spans="2:16" ht="15">
      <c r="B14" t="s">
        <v>47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2</v>
      </c>
      <c r="J14">
        <v>1</v>
      </c>
      <c r="K14" s="20">
        <v>2946</v>
      </c>
      <c r="L14">
        <v>1</v>
      </c>
      <c r="M14">
        <v>0</v>
      </c>
      <c r="N14">
        <v>0</v>
      </c>
      <c r="O14">
        <v>1</v>
      </c>
      <c r="P14" s="18">
        <v>2953</v>
      </c>
    </row>
    <row r="15" spans="2:16" ht="15">
      <c r="B15" t="s">
        <v>48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 s="10">
        <v>441</v>
      </c>
      <c r="M15">
        <v>0</v>
      </c>
      <c r="N15">
        <v>0</v>
      </c>
      <c r="O15">
        <v>0</v>
      </c>
      <c r="P15">
        <v>443</v>
      </c>
    </row>
    <row r="16" spans="2:16" ht="15">
      <c r="B16" t="s">
        <v>49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 s="10">
        <v>54</v>
      </c>
      <c r="N16">
        <v>0</v>
      </c>
      <c r="O16">
        <v>0</v>
      </c>
      <c r="P16">
        <v>55</v>
      </c>
    </row>
    <row r="17" spans="2:16" ht="15">
      <c r="B17" t="s">
        <v>50</v>
      </c>
      <c r="C17">
        <v>0</v>
      </c>
      <c r="D17">
        <v>4</v>
      </c>
      <c r="E17">
        <v>0</v>
      </c>
      <c r="F17">
        <v>0</v>
      </c>
      <c r="G17">
        <v>0</v>
      </c>
      <c r="H17">
        <v>1</v>
      </c>
      <c r="I17">
        <v>0</v>
      </c>
      <c r="J17">
        <v>1</v>
      </c>
      <c r="K17">
        <v>0</v>
      </c>
      <c r="L17">
        <v>0</v>
      </c>
      <c r="M17">
        <v>0</v>
      </c>
      <c r="N17" s="10">
        <v>1</v>
      </c>
      <c r="O17">
        <v>0</v>
      </c>
      <c r="P17">
        <v>7</v>
      </c>
    </row>
    <row r="18" spans="2:16" ht="12.75">
      <c r="B18" t="s">
        <v>38</v>
      </c>
      <c r="C18">
        <v>0</v>
      </c>
      <c r="D18">
        <v>1</v>
      </c>
      <c r="E18">
        <v>0</v>
      </c>
      <c r="F18">
        <v>0</v>
      </c>
      <c r="G18">
        <v>3</v>
      </c>
      <c r="H18">
        <v>5</v>
      </c>
      <c r="I18">
        <v>5</v>
      </c>
      <c r="J18">
        <v>3</v>
      </c>
      <c r="K18">
        <v>2</v>
      </c>
      <c r="L18">
        <v>0</v>
      </c>
      <c r="M18">
        <v>0</v>
      </c>
      <c r="N18">
        <v>0</v>
      </c>
      <c r="O18">
        <v>3</v>
      </c>
      <c r="P18">
        <v>22</v>
      </c>
    </row>
    <row r="19" spans="2:16" ht="12.75">
      <c r="B19" t="s">
        <v>26</v>
      </c>
      <c r="C19">
        <v>25</v>
      </c>
      <c r="D19">
        <v>138</v>
      </c>
      <c r="E19">
        <v>226</v>
      </c>
      <c r="F19">
        <v>495</v>
      </c>
      <c r="G19" s="18">
        <v>1398</v>
      </c>
      <c r="H19" s="18">
        <v>4836</v>
      </c>
      <c r="I19" s="18">
        <v>10725</v>
      </c>
      <c r="J19" s="18">
        <v>8976</v>
      </c>
      <c r="K19" s="18">
        <v>2959</v>
      </c>
      <c r="L19">
        <v>444</v>
      </c>
      <c r="M19">
        <v>55</v>
      </c>
      <c r="N19">
        <v>1</v>
      </c>
      <c r="O19">
        <v>12</v>
      </c>
      <c r="P19" s="18">
        <v>30290</v>
      </c>
    </row>
    <row r="22" ht="15">
      <c r="B22" s="5" t="s">
        <v>28</v>
      </c>
    </row>
    <row r="25" ht="12.75">
      <c r="B25" s="16" t="s">
        <v>104</v>
      </c>
    </row>
  </sheetData>
  <sheetProtection/>
  <hyperlinks>
    <hyperlink ref="B2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5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6.8515625" style="0" customWidth="1"/>
    <col min="14" max="14" width="13.140625" style="0" customWidth="1"/>
  </cols>
  <sheetData>
    <row r="2" spans="2:12" ht="12.75">
      <c r="B2" s="14" t="s">
        <v>91</v>
      </c>
      <c r="D2" s="14" t="s">
        <v>114</v>
      </c>
      <c r="F2" s="14"/>
      <c r="G2" s="14"/>
      <c r="H2" s="14"/>
      <c r="I2" s="14"/>
      <c r="J2" s="14"/>
      <c r="K2" s="14"/>
      <c r="L2" s="14"/>
    </row>
    <row r="3" spans="2:12" ht="12.75">
      <c r="B3" s="14"/>
      <c r="E3" s="14"/>
      <c r="F3" s="14"/>
      <c r="G3" s="14"/>
      <c r="H3" s="14"/>
      <c r="I3" s="14"/>
      <c r="J3" s="14"/>
      <c r="K3" s="14"/>
      <c r="L3" s="14"/>
    </row>
    <row r="4" spans="2:9" ht="38.25">
      <c r="B4" s="9" t="s">
        <v>112</v>
      </c>
      <c r="I4" t="s">
        <v>113</v>
      </c>
    </row>
    <row r="5" spans="2:16" ht="12.75">
      <c r="B5" s="1"/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50</v>
      </c>
      <c r="O5" s="1" t="s">
        <v>38</v>
      </c>
      <c r="P5" s="1" t="s">
        <v>67</v>
      </c>
    </row>
    <row r="6" spans="2:16" ht="15">
      <c r="B6" t="s">
        <v>39</v>
      </c>
      <c r="C6" s="10">
        <v>19</v>
      </c>
      <c r="D6">
        <v>0</v>
      </c>
      <c r="E6">
        <v>0</v>
      </c>
      <c r="F6">
        <v>1</v>
      </c>
      <c r="G6">
        <v>2</v>
      </c>
      <c r="H6">
        <v>10</v>
      </c>
      <c r="I6">
        <v>19</v>
      </c>
      <c r="J6">
        <v>17</v>
      </c>
      <c r="K6">
        <v>6</v>
      </c>
      <c r="L6">
        <v>0</v>
      </c>
      <c r="M6">
        <v>0</v>
      </c>
      <c r="N6">
        <v>1</v>
      </c>
      <c r="O6">
        <v>1</v>
      </c>
      <c r="P6">
        <v>76</v>
      </c>
    </row>
    <row r="7" spans="2:16" ht="15">
      <c r="B7" t="s">
        <v>40</v>
      </c>
      <c r="C7">
        <v>2</v>
      </c>
      <c r="D7" s="10">
        <v>134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v>140</v>
      </c>
    </row>
    <row r="8" spans="2:16" ht="15">
      <c r="B8" t="s">
        <v>41</v>
      </c>
      <c r="C8">
        <v>0</v>
      </c>
      <c r="D8">
        <v>0</v>
      </c>
      <c r="E8" s="10">
        <v>201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204</v>
      </c>
    </row>
    <row r="9" spans="2:16" ht="15">
      <c r="B9" t="s">
        <v>42</v>
      </c>
      <c r="C9">
        <v>0</v>
      </c>
      <c r="D9">
        <v>0</v>
      </c>
      <c r="E9">
        <v>0</v>
      </c>
      <c r="F9" s="10">
        <v>502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506</v>
      </c>
    </row>
    <row r="10" spans="2:16" ht="15">
      <c r="B10" t="s">
        <v>43</v>
      </c>
      <c r="C10">
        <v>0</v>
      </c>
      <c r="D10">
        <v>0</v>
      </c>
      <c r="E10">
        <v>0</v>
      </c>
      <c r="F10">
        <v>0</v>
      </c>
      <c r="G10" s="20">
        <v>1420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14</v>
      </c>
      <c r="P10" s="18">
        <v>1435</v>
      </c>
    </row>
    <row r="11" spans="2:16" ht="15">
      <c r="B11" t="s">
        <v>44</v>
      </c>
      <c r="C11">
        <v>0</v>
      </c>
      <c r="D11">
        <v>0</v>
      </c>
      <c r="E11">
        <v>0</v>
      </c>
      <c r="F11">
        <v>1</v>
      </c>
      <c r="G11">
        <v>7</v>
      </c>
      <c r="H11" s="20">
        <v>4926</v>
      </c>
      <c r="I11">
        <v>1</v>
      </c>
      <c r="J11">
        <v>3</v>
      </c>
      <c r="K11">
        <v>0</v>
      </c>
      <c r="L11">
        <v>0</v>
      </c>
      <c r="M11">
        <v>0</v>
      </c>
      <c r="N11">
        <v>0</v>
      </c>
      <c r="O11">
        <v>31</v>
      </c>
      <c r="P11" s="18">
        <v>4969</v>
      </c>
    </row>
    <row r="12" spans="2:16" ht="15">
      <c r="B12" t="s">
        <v>45</v>
      </c>
      <c r="C12">
        <v>1</v>
      </c>
      <c r="D12">
        <v>0</v>
      </c>
      <c r="E12">
        <v>0</v>
      </c>
      <c r="F12">
        <v>0</v>
      </c>
      <c r="G12">
        <v>4</v>
      </c>
      <c r="H12">
        <v>1</v>
      </c>
      <c r="I12" s="20">
        <v>10929</v>
      </c>
      <c r="J12">
        <v>10</v>
      </c>
      <c r="K12">
        <v>1</v>
      </c>
      <c r="L12">
        <v>1</v>
      </c>
      <c r="M12">
        <v>0</v>
      </c>
      <c r="N12">
        <v>0</v>
      </c>
      <c r="O12">
        <v>69</v>
      </c>
      <c r="P12" s="18">
        <v>11016</v>
      </c>
    </row>
    <row r="13" spans="2:16" ht="15">
      <c r="B13" t="s">
        <v>46</v>
      </c>
      <c r="C13">
        <v>2</v>
      </c>
      <c r="D13">
        <v>1</v>
      </c>
      <c r="E13">
        <v>0</v>
      </c>
      <c r="F13">
        <v>0</v>
      </c>
      <c r="G13">
        <v>0</v>
      </c>
      <c r="H13">
        <v>6</v>
      </c>
      <c r="I13">
        <v>19</v>
      </c>
      <c r="J13" s="20">
        <v>8861</v>
      </c>
      <c r="K13">
        <v>2</v>
      </c>
      <c r="L13">
        <v>0</v>
      </c>
      <c r="M13">
        <v>0</v>
      </c>
      <c r="N13">
        <v>0</v>
      </c>
      <c r="O13">
        <v>52</v>
      </c>
      <c r="P13" s="18">
        <v>8943</v>
      </c>
    </row>
    <row r="14" spans="2:16" ht="15">
      <c r="B14" t="s">
        <v>47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4</v>
      </c>
      <c r="K14" s="20">
        <v>2982</v>
      </c>
      <c r="L14">
        <v>1</v>
      </c>
      <c r="M14">
        <v>0</v>
      </c>
      <c r="N14">
        <v>0</v>
      </c>
      <c r="O14">
        <v>15</v>
      </c>
      <c r="P14" s="18">
        <v>3008</v>
      </c>
    </row>
    <row r="15" spans="2:16" ht="15">
      <c r="B15" t="s">
        <v>48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 s="10">
        <v>494</v>
      </c>
      <c r="M15">
        <v>0</v>
      </c>
      <c r="N15">
        <v>0</v>
      </c>
      <c r="O15">
        <v>2</v>
      </c>
      <c r="P15">
        <v>498</v>
      </c>
    </row>
    <row r="16" spans="2:16" ht="15">
      <c r="B16" t="s">
        <v>49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10">
        <v>52</v>
      </c>
      <c r="N16">
        <v>0</v>
      </c>
      <c r="O16">
        <v>1</v>
      </c>
      <c r="P16">
        <v>53</v>
      </c>
    </row>
    <row r="17" spans="2:16" ht="15">
      <c r="B17" t="s">
        <v>50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0</v>
      </c>
      <c r="J17">
        <v>4</v>
      </c>
      <c r="K17">
        <v>0</v>
      </c>
      <c r="L17">
        <v>0</v>
      </c>
      <c r="M17">
        <v>0</v>
      </c>
      <c r="N17" s="10">
        <v>6</v>
      </c>
      <c r="O17">
        <v>0</v>
      </c>
      <c r="P17">
        <v>15</v>
      </c>
    </row>
    <row r="18" spans="2:16" ht="12.75">
      <c r="B18" t="s">
        <v>68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2</v>
      </c>
      <c r="J18">
        <v>2</v>
      </c>
      <c r="K18">
        <v>0</v>
      </c>
      <c r="L18">
        <v>0</v>
      </c>
      <c r="M18">
        <v>0</v>
      </c>
      <c r="N18">
        <v>0</v>
      </c>
      <c r="O18">
        <v>26</v>
      </c>
      <c r="P18">
        <v>32</v>
      </c>
    </row>
    <row r="19" spans="2:16" ht="12.75">
      <c r="B19" t="s">
        <v>26</v>
      </c>
      <c r="C19">
        <v>27</v>
      </c>
      <c r="D19">
        <v>140</v>
      </c>
      <c r="E19">
        <v>202</v>
      </c>
      <c r="F19">
        <v>505</v>
      </c>
      <c r="G19" s="18">
        <v>1435</v>
      </c>
      <c r="H19" s="18">
        <v>4946</v>
      </c>
      <c r="I19" s="18">
        <v>10973</v>
      </c>
      <c r="J19" s="18">
        <v>8902</v>
      </c>
      <c r="K19" s="18">
        <v>2992</v>
      </c>
      <c r="L19">
        <v>496</v>
      </c>
      <c r="M19">
        <v>52</v>
      </c>
      <c r="N19">
        <v>7</v>
      </c>
      <c r="O19">
        <v>218</v>
      </c>
      <c r="P19" s="18">
        <v>30895</v>
      </c>
    </row>
    <row r="22" ht="15">
      <c r="B22" s="5" t="s">
        <v>28</v>
      </c>
    </row>
    <row r="25" ht="12.75">
      <c r="B25" s="16" t="s">
        <v>104</v>
      </c>
    </row>
  </sheetData>
  <sheetProtection/>
  <hyperlinks>
    <hyperlink ref="B2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zoomScalePageLayoutView="0" workbookViewId="0" topLeftCell="A1">
      <selection activeCell="Z33" sqref="B2:Z33"/>
    </sheetView>
  </sheetViews>
  <sheetFormatPr defaultColWidth="9.140625" defaultRowHeight="12.75"/>
  <cols>
    <col min="2" max="2" width="14.00390625" style="0" customWidth="1"/>
    <col min="4" max="4" width="6.140625" style="0" customWidth="1"/>
    <col min="5" max="5" width="6.7109375" style="0" customWidth="1"/>
    <col min="6" max="6" width="6.421875" style="0" customWidth="1"/>
    <col min="7" max="7" width="6.00390625" style="0" customWidth="1"/>
    <col min="8" max="8" width="6.71093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421875" style="0" customWidth="1"/>
    <col min="13" max="13" width="6.140625" style="0" customWidth="1"/>
    <col min="14" max="14" width="6.421875" style="0" customWidth="1"/>
    <col min="15" max="15" width="6.57421875" style="0" customWidth="1"/>
    <col min="16" max="16" width="6.421875" style="0" customWidth="1"/>
    <col min="17" max="17" width="6.57421875" style="0" customWidth="1"/>
    <col min="18" max="18" width="7.57421875" style="0" customWidth="1"/>
    <col min="19" max="19" width="7.00390625" style="0" customWidth="1"/>
    <col min="20" max="20" width="7.8515625" style="0" customWidth="1"/>
    <col min="21" max="21" width="6.8515625" style="0" customWidth="1"/>
    <col min="22" max="22" width="7.140625" style="0" customWidth="1"/>
    <col min="23" max="23" width="6.7109375" style="0" customWidth="1"/>
    <col min="24" max="24" width="7.421875" style="0" customWidth="1"/>
    <col min="25" max="25" width="9.57421875" style="0" customWidth="1"/>
    <col min="26" max="26" width="8.8515625" style="0" customWidth="1"/>
  </cols>
  <sheetData>
    <row r="2" spans="2:12" ht="12.75">
      <c r="B2" s="14" t="s">
        <v>88</v>
      </c>
      <c r="D2" s="14" t="s">
        <v>81</v>
      </c>
      <c r="F2" s="14"/>
      <c r="G2" s="14"/>
      <c r="H2" s="14"/>
      <c r="I2" s="14"/>
      <c r="J2" s="14"/>
      <c r="K2" s="14"/>
      <c r="L2" s="14"/>
    </row>
    <row r="4" spans="2:26" ht="38.25">
      <c r="B4" s="9" t="s">
        <v>51</v>
      </c>
      <c r="C4" s="51" t="s">
        <v>52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2:26" ht="25.5">
      <c r="B5" s="1"/>
      <c r="C5" s="1" t="s">
        <v>53</v>
      </c>
      <c r="D5" s="1">
        <v>24</v>
      </c>
      <c r="E5" s="1">
        <v>25</v>
      </c>
      <c r="F5" s="1">
        <v>26</v>
      </c>
      <c r="G5" s="1">
        <v>27</v>
      </c>
      <c r="H5" s="1">
        <v>28</v>
      </c>
      <c r="I5" s="1">
        <v>29</v>
      </c>
      <c r="J5" s="1">
        <v>30</v>
      </c>
      <c r="K5" s="1">
        <v>31</v>
      </c>
      <c r="L5" s="1">
        <v>32</v>
      </c>
      <c r="M5" s="1">
        <v>33</v>
      </c>
      <c r="N5" s="1">
        <v>34</v>
      </c>
      <c r="O5" s="1">
        <v>35</v>
      </c>
      <c r="P5" s="1">
        <v>36</v>
      </c>
      <c r="Q5" s="1">
        <v>37</v>
      </c>
      <c r="R5" s="1">
        <v>38</v>
      </c>
      <c r="S5" s="1">
        <v>39</v>
      </c>
      <c r="T5" s="1">
        <v>40</v>
      </c>
      <c r="U5" s="1">
        <v>41</v>
      </c>
      <c r="V5" s="1">
        <v>42</v>
      </c>
      <c r="W5" s="1">
        <v>43</v>
      </c>
      <c r="X5" s="8" t="s">
        <v>54</v>
      </c>
      <c r="Y5" s="1" t="s">
        <v>38</v>
      </c>
      <c r="Z5" s="1" t="s">
        <v>26</v>
      </c>
    </row>
    <row r="6" spans="2:26" ht="15">
      <c r="B6" s="2" t="s">
        <v>53</v>
      </c>
      <c r="C6" s="10">
        <v>15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18</v>
      </c>
    </row>
    <row r="7" spans="2:26" ht="15">
      <c r="B7">
        <v>24</v>
      </c>
      <c r="C7">
        <v>1</v>
      </c>
      <c r="D7" s="10">
        <v>28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29</v>
      </c>
    </row>
    <row r="8" spans="2:26" ht="15">
      <c r="B8">
        <v>25</v>
      </c>
      <c r="C8">
        <v>0</v>
      </c>
      <c r="D8">
        <v>0</v>
      </c>
      <c r="E8" s="10">
        <v>30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31</v>
      </c>
    </row>
    <row r="9" spans="2:26" ht="15">
      <c r="B9">
        <v>26</v>
      </c>
      <c r="C9">
        <v>0</v>
      </c>
      <c r="D9">
        <v>0</v>
      </c>
      <c r="E9">
        <v>0</v>
      </c>
      <c r="F9" s="10">
        <v>49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50</v>
      </c>
    </row>
    <row r="10" spans="2:26" ht="15">
      <c r="B10">
        <v>27</v>
      </c>
      <c r="C10">
        <v>0</v>
      </c>
      <c r="D10">
        <v>0</v>
      </c>
      <c r="E10">
        <v>0</v>
      </c>
      <c r="F10">
        <v>1</v>
      </c>
      <c r="G10" s="10">
        <v>40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41</v>
      </c>
    </row>
    <row r="11" spans="2:26" ht="15">
      <c r="B11">
        <v>28</v>
      </c>
      <c r="C11">
        <v>0</v>
      </c>
      <c r="D11">
        <v>1</v>
      </c>
      <c r="E11">
        <v>0</v>
      </c>
      <c r="F11">
        <v>1</v>
      </c>
      <c r="G11">
        <v>0</v>
      </c>
      <c r="H11" s="10">
        <v>35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40</v>
      </c>
    </row>
    <row r="12" spans="2:26" ht="15">
      <c r="B12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 s="10">
        <v>50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54</v>
      </c>
    </row>
    <row r="13" spans="2:26" ht="15">
      <c r="B13">
        <v>30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 s="10">
        <v>76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79</v>
      </c>
    </row>
    <row r="14" spans="2:26" ht="15">
      <c r="B14">
        <v>31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 s="10">
        <v>90</v>
      </c>
      <c r="L14">
        <v>2</v>
      </c>
      <c r="M14">
        <v>0</v>
      </c>
      <c r="N14">
        <v>0</v>
      </c>
      <c r="O14">
        <v>0</v>
      </c>
      <c r="P14">
        <v>1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96</v>
      </c>
    </row>
    <row r="15" spans="2:26" ht="15">
      <c r="B15">
        <v>32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 s="10">
        <v>125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130</v>
      </c>
    </row>
    <row r="16" spans="2:26" ht="15">
      <c r="B16">
        <v>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10">
        <v>152</v>
      </c>
      <c r="N16">
        <v>0</v>
      </c>
      <c r="O16">
        <v>1</v>
      </c>
      <c r="P16">
        <v>0</v>
      </c>
      <c r="Q16">
        <v>0</v>
      </c>
      <c r="R16">
        <v>4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158</v>
      </c>
    </row>
    <row r="17" spans="2:26" ht="15">
      <c r="B17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3</v>
      </c>
      <c r="N17" s="10">
        <v>275</v>
      </c>
      <c r="O17">
        <v>3</v>
      </c>
      <c r="P17">
        <v>0</v>
      </c>
      <c r="Q17">
        <v>2</v>
      </c>
      <c r="R17">
        <v>2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Z17">
        <v>289</v>
      </c>
    </row>
    <row r="18" spans="2:26" ht="15">
      <c r="B18">
        <v>35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4</v>
      </c>
      <c r="O18" s="10">
        <v>391</v>
      </c>
      <c r="P18">
        <v>4</v>
      </c>
      <c r="Q18">
        <v>2</v>
      </c>
      <c r="R18">
        <v>4</v>
      </c>
      <c r="S18">
        <v>4</v>
      </c>
      <c r="T18">
        <v>2</v>
      </c>
      <c r="U18">
        <v>3</v>
      </c>
      <c r="V18">
        <v>0</v>
      </c>
      <c r="W18">
        <v>0</v>
      </c>
      <c r="X18">
        <v>0</v>
      </c>
      <c r="Y18">
        <v>0</v>
      </c>
      <c r="Z18">
        <v>415</v>
      </c>
    </row>
    <row r="19" spans="2:26" ht="15">
      <c r="B19">
        <v>36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3</v>
      </c>
      <c r="P19" s="10">
        <v>708</v>
      </c>
      <c r="Q19">
        <v>10</v>
      </c>
      <c r="R19">
        <v>8</v>
      </c>
      <c r="S19">
        <v>5</v>
      </c>
      <c r="T19">
        <v>3</v>
      </c>
      <c r="U19">
        <v>4</v>
      </c>
      <c r="V19">
        <v>0</v>
      </c>
      <c r="W19">
        <v>0</v>
      </c>
      <c r="X19">
        <v>0</v>
      </c>
      <c r="Y19">
        <v>0</v>
      </c>
      <c r="Z19">
        <v>744</v>
      </c>
    </row>
    <row r="20" spans="2:26" ht="15">
      <c r="B20">
        <v>37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v>0</v>
      </c>
      <c r="N20">
        <v>1</v>
      </c>
      <c r="O20">
        <v>2</v>
      </c>
      <c r="P20">
        <v>6</v>
      </c>
      <c r="Q20" s="20">
        <v>1403</v>
      </c>
      <c r="R20">
        <v>15</v>
      </c>
      <c r="S20">
        <v>7</v>
      </c>
      <c r="T20">
        <v>8</v>
      </c>
      <c r="U20">
        <v>12</v>
      </c>
      <c r="V20">
        <v>1</v>
      </c>
      <c r="W20">
        <v>0</v>
      </c>
      <c r="X20">
        <v>0</v>
      </c>
      <c r="Y20">
        <v>0</v>
      </c>
      <c r="Z20" s="18">
        <v>1457</v>
      </c>
    </row>
    <row r="21" spans="2:26" ht="15">
      <c r="B21">
        <v>38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  <c r="O21">
        <v>5</v>
      </c>
      <c r="P21">
        <v>2</v>
      </c>
      <c r="Q21">
        <v>19</v>
      </c>
      <c r="R21" s="20">
        <v>3428</v>
      </c>
      <c r="S21">
        <v>53</v>
      </c>
      <c r="T21">
        <v>20</v>
      </c>
      <c r="U21">
        <v>14</v>
      </c>
      <c r="V21">
        <v>4</v>
      </c>
      <c r="W21">
        <v>0</v>
      </c>
      <c r="X21">
        <v>1</v>
      </c>
      <c r="Y21">
        <v>1</v>
      </c>
      <c r="Z21" s="18">
        <v>3551</v>
      </c>
    </row>
    <row r="22" spans="2:26" ht="15">
      <c r="B22">
        <v>39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1</v>
      </c>
      <c r="Q22">
        <v>11</v>
      </c>
      <c r="R22">
        <v>50</v>
      </c>
      <c r="S22" s="20">
        <v>5801</v>
      </c>
      <c r="T22">
        <v>120</v>
      </c>
      <c r="U22">
        <v>22</v>
      </c>
      <c r="V22">
        <v>2</v>
      </c>
      <c r="W22">
        <v>4</v>
      </c>
      <c r="X22">
        <v>0</v>
      </c>
      <c r="Y22">
        <v>0</v>
      </c>
      <c r="Z22" s="18">
        <v>6014</v>
      </c>
    </row>
    <row r="23" spans="2:26" ht="15">
      <c r="B23">
        <v>40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1</v>
      </c>
      <c r="P23">
        <v>3</v>
      </c>
      <c r="Q23">
        <v>3</v>
      </c>
      <c r="R23">
        <v>18</v>
      </c>
      <c r="S23">
        <v>70</v>
      </c>
      <c r="T23" s="20">
        <v>7986</v>
      </c>
      <c r="U23">
        <v>83</v>
      </c>
      <c r="V23">
        <v>21</v>
      </c>
      <c r="W23">
        <v>0</v>
      </c>
      <c r="X23">
        <v>3</v>
      </c>
      <c r="Y23">
        <v>2</v>
      </c>
      <c r="Z23" s="18">
        <v>8191</v>
      </c>
    </row>
    <row r="24" spans="2:26" ht="15">
      <c r="B24">
        <v>41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4</v>
      </c>
      <c r="R24">
        <v>9</v>
      </c>
      <c r="S24">
        <v>24</v>
      </c>
      <c r="T24">
        <v>91</v>
      </c>
      <c r="U24" s="20">
        <v>5899</v>
      </c>
      <c r="V24">
        <v>44</v>
      </c>
      <c r="W24">
        <v>3</v>
      </c>
      <c r="X24">
        <v>3</v>
      </c>
      <c r="Y24">
        <v>0</v>
      </c>
      <c r="Z24" s="18">
        <v>6079</v>
      </c>
    </row>
    <row r="25" spans="2:26" ht="15">
      <c r="B25">
        <v>42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6</v>
      </c>
      <c r="S25">
        <v>8</v>
      </c>
      <c r="T25">
        <v>36</v>
      </c>
      <c r="U25">
        <v>61</v>
      </c>
      <c r="V25" s="20">
        <v>1186</v>
      </c>
      <c r="W25">
        <v>0</v>
      </c>
      <c r="X25">
        <v>2</v>
      </c>
      <c r="Y25">
        <v>0</v>
      </c>
      <c r="Z25" s="18">
        <v>1300</v>
      </c>
    </row>
    <row r="26" spans="2:26" ht="15">
      <c r="B26">
        <v>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2</v>
      </c>
      <c r="S26">
        <v>7</v>
      </c>
      <c r="T26">
        <v>10</v>
      </c>
      <c r="U26">
        <v>24</v>
      </c>
      <c r="V26">
        <v>17</v>
      </c>
      <c r="W26" s="10">
        <v>53</v>
      </c>
      <c r="X26">
        <v>0</v>
      </c>
      <c r="Y26">
        <v>0</v>
      </c>
      <c r="Z26">
        <v>114</v>
      </c>
    </row>
    <row r="27" spans="2:26" ht="15">
      <c r="B27" s="2" t="s">
        <v>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2</v>
      </c>
      <c r="S27">
        <v>3</v>
      </c>
      <c r="T27">
        <v>16</v>
      </c>
      <c r="U27">
        <v>20</v>
      </c>
      <c r="V27">
        <v>6</v>
      </c>
      <c r="W27">
        <v>0</v>
      </c>
      <c r="X27" s="10">
        <v>20</v>
      </c>
      <c r="Y27">
        <v>0</v>
      </c>
      <c r="Z27">
        <v>68</v>
      </c>
    </row>
    <row r="28" spans="2:26" ht="12.75">
      <c r="B28" s="2" t="s">
        <v>38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2</v>
      </c>
      <c r="J28">
        <v>0</v>
      </c>
      <c r="K28">
        <v>0</v>
      </c>
      <c r="L28">
        <v>0</v>
      </c>
      <c r="M28">
        <v>0</v>
      </c>
      <c r="N28">
        <v>1</v>
      </c>
      <c r="O28">
        <v>2</v>
      </c>
      <c r="P28">
        <v>2</v>
      </c>
      <c r="Q28">
        <v>5</v>
      </c>
      <c r="R28">
        <v>11</v>
      </c>
      <c r="S28">
        <v>21</v>
      </c>
      <c r="T28">
        <v>40</v>
      </c>
      <c r="U28">
        <v>21</v>
      </c>
      <c r="V28">
        <v>1</v>
      </c>
      <c r="W28">
        <v>0</v>
      </c>
      <c r="X28">
        <v>1</v>
      </c>
      <c r="Y28">
        <v>26</v>
      </c>
      <c r="Z28">
        <v>134</v>
      </c>
    </row>
    <row r="29" spans="2:26" ht="12.75">
      <c r="B29" s="2" t="s">
        <v>26</v>
      </c>
      <c r="C29">
        <v>19</v>
      </c>
      <c r="D29">
        <v>29</v>
      </c>
      <c r="E29">
        <v>31</v>
      </c>
      <c r="F29">
        <v>53</v>
      </c>
      <c r="G29">
        <v>41</v>
      </c>
      <c r="H29">
        <v>40</v>
      </c>
      <c r="I29">
        <v>54</v>
      </c>
      <c r="J29">
        <v>79</v>
      </c>
      <c r="K29">
        <v>93</v>
      </c>
      <c r="L29">
        <v>130</v>
      </c>
      <c r="M29">
        <v>156</v>
      </c>
      <c r="N29">
        <v>287</v>
      </c>
      <c r="O29">
        <v>411</v>
      </c>
      <c r="P29">
        <v>728</v>
      </c>
      <c r="Q29" s="18">
        <v>1461</v>
      </c>
      <c r="R29" s="18">
        <v>3562</v>
      </c>
      <c r="S29" s="18">
        <v>6008</v>
      </c>
      <c r="T29" s="18">
        <v>8334</v>
      </c>
      <c r="U29" s="18">
        <v>6164</v>
      </c>
      <c r="V29" s="18">
        <v>1282</v>
      </c>
      <c r="W29">
        <v>61</v>
      </c>
      <c r="X29">
        <v>30</v>
      </c>
      <c r="Y29">
        <v>29</v>
      </c>
      <c r="Z29" s="18">
        <v>29082</v>
      </c>
    </row>
    <row r="32" ht="15">
      <c r="B32" s="5" t="s">
        <v>55</v>
      </c>
    </row>
    <row r="35" ht="12.75">
      <c r="B35" s="16" t="s">
        <v>104</v>
      </c>
    </row>
  </sheetData>
  <sheetProtection/>
  <mergeCells count="1">
    <mergeCell ref="C4:Z4"/>
  </mergeCells>
  <hyperlinks>
    <hyperlink ref="B35" location="Contents!A1" display="Back to 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preetived</dc:creator>
  <cp:keywords/>
  <dc:description/>
  <cp:lastModifiedBy>daniej</cp:lastModifiedBy>
  <cp:lastPrinted>2012-05-08T08:58:22Z</cp:lastPrinted>
  <dcterms:created xsi:type="dcterms:W3CDTF">2012-05-01T22:18:13Z</dcterms:created>
  <dcterms:modified xsi:type="dcterms:W3CDTF">2012-05-21T10:42:38Z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